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b_service\Desktop\"/>
    </mc:Choice>
  </mc:AlternateContent>
  <bookViews>
    <workbookView xWindow="0" yWindow="0" windowWidth="21570" windowHeight="10320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8" i="1" l="1"/>
  <c r="E316" i="1"/>
  <c r="E314" i="1"/>
  <c r="E313" i="1"/>
  <c r="E312" i="1"/>
  <c r="E311" i="1"/>
  <c r="E310" i="1"/>
  <c r="E309" i="1"/>
  <c r="E308" i="1"/>
  <c r="E307" i="1"/>
  <c r="E306" i="1"/>
  <c r="E305" i="1"/>
  <c r="E303" i="1"/>
  <c r="E302" i="1"/>
  <c r="E299" i="1"/>
  <c r="E298" i="1"/>
  <c r="E297" i="1"/>
  <c r="E295" i="1"/>
  <c r="E294" i="1"/>
  <c r="E293" i="1"/>
  <c r="E292" i="1"/>
  <c r="E291" i="1"/>
  <c r="E290" i="1"/>
  <c r="E289" i="1"/>
  <c r="E288" i="1"/>
  <c r="E287" i="1"/>
  <c r="E286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0" i="1"/>
  <c r="E269" i="1"/>
  <c r="E268" i="1"/>
  <c r="E267" i="1"/>
  <c r="E266" i="1"/>
  <c r="E265" i="1"/>
  <c r="E264" i="1"/>
  <c r="E263" i="1"/>
  <c r="E262" i="1"/>
  <c r="E260" i="1"/>
  <c r="E259" i="1"/>
  <c r="E258" i="1"/>
  <c r="E252" i="1"/>
  <c r="E251" i="1"/>
  <c r="E250" i="1"/>
  <c r="E249" i="1"/>
  <c r="E248" i="1"/>
  <c r="E247" i="1"/>
  <c r="E246" i="1"/>
  <c r="E245" i="1"/>
  <c r="E244" i="1"/>
  <c r="E242" i="1"/>
  <c r="E241" i="1"/>
  <c r="E240" i="1"/>
  <c r="E239" i="1"/>
  <c r="E238" i="1"/>
  <c r="E237" i="1"/>
  <c r="E235" i="1"/>
  <c r="E234" i="1"/>
  <c r="E233" i="1"/>
  <c r="E231" i="1"/>
  <c r="E230" i="1"/>
  <c r="E229" i="1"/>
  <c r="E228" i="1"/>
  <c r="E227" i="1"/>
  <c r="E226" i="1"/>
  <c r="E225" i="1"/>
  <c r="E223" i="1"/>
  <c r="E222" i="1"/>
  <c r="E220" i="1"/>
  <c r="E219" i="1"/>
  <c r="E218" i="1"/>
  <c r="E217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2" i="1"/>
  <c r="E191" i="1"/>
  <c r="E190" i="1"/>
  <c r="E189" i="1"/>
  <c r="E188" i="1"/>
  <c r="E187" i="1"/>
  <c r="E186" i="1"/>
  <c r="E185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7" i="1"/>
  <c r="E166" i="1"/>
  <c r="E165" i="1"/>
  <c r="E164" i="1"/>
  <c r="E163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0" i="1"/>
  <c r="E98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79" i="1"/>
  <c r="E78" i="1"/>
  <c r="E76" i="1"/>
  <c r="E75" i="1"/>
  <c r="E74" i="1"/>
  <c r="E73" i="1"/>
  <c r="E72" i="1"/>
  <c r="E71" i="1"/>
  <c r="E70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<sst xmlns="http://schemas.openxmlformats.org/spreadsheetml/2006/main" count="1024" uniqueCount="824">
  <si>
    <t>ฐานข้อมูลคนพิการตำบลหนองระเวียง</t>
  </si>
  <si>
    <t>ประจำปีงบประมาณ  2565</t>
  </si>
  <si>
    <t xml:space="preserve">องค์การบริหารส่วนตำบลหนองระเวียง   อำเภอพิมาย   จังหวัดนครราชสีมา </t>
  </si>
  <si>
    <t>ที่</t>
  </si>
  <si>
    <t>ชื่อ-สกุล</t>
  </si>
  <si>
    <t>ที่อยู่</t>
  </si>
  <si>
    <t>วันเดือนปีเกิด</t>
  </si>
  <si>
    <t>อายุ</t>
  </si>
  <si>
    <t>ลักษณะความพิการ</t>
  </si>
  <si>
    <t>ผู้ดูแล</t>
  </si>
  <si>
    <t>เด็กชายพิพัฒน์พงษ์  ทองเล็ก</t>
  </si>
  <si>
    <t>42/2 หมู่ที่ 1</t>
  </si>
  <si>
    <t>ออทิสติก</t>
  </si>
  <si>
    <t xml:space="preserve">นายธงชัย ทองเล็ก </t>
  </si>
  <si>
    <t xml:space="preserve"> </t>
  </si>
  <si>
    <t>น.ส.ศิรินัน  นาคประกอบ</t>
  </si>
  <si>
    <t>25/3 หมู่ที่ 1</t>
  </si>
  <si>
    <t>ทางจิตใจหรือพฤติกรรม</t>
  </si>
  <si>
    <t>นางสาวแปลก  เงินพรมราช</t>
  </si>
  <si>
    <t xml:space="preserve">2/3  หมู่ที่ 1   </t>
  </si>
  <si>
    <t>ตาบอด  2  ข้าง</t>
  </si>
  <si>
    <t>นางแสงจันทร์  บัวทองหลาง</t>
  </si>
  <si>
    <t xml:space="preserve"> 74 หมู่ที่  1   </t>
  </si>
  <si>
    <t>ข้อมือและนิ้วซ้ายกุดนิ้วเท้า2ข้างกุดเท้าซ้ายผิดรูปลีบ</t>
  </si>
  <si>
    <t>นายณรงค์ชาญ  พิมพิมาย</t>
  </si>
  <si>
    <t xml:space="preserve"> 25/2 หมู่ที่  1 </t>
  </si>
  <si>
    <t>ขาขวาขาดเหนือเขา</t>
  </si>
  <si>
    <t>นายสังวร  พกกลาง</t>
  </si>
  <si>
    <t>57 หมู่ที่ 1</t>
  </si>
  <si>
    <t>นายพดล  เงินพรมราช</t>
  </si>
  <si>
    <t>2/3  หมู่ที่ 1</t>
  </si>
  <si>
    <t>ทางการเห็น</t>
  </si>
  <si>
    <t>นางสาวประจิตร์  สมันกลาง</t>
  </si>
  <si>
    <t>55 หมู่ที่ 1</t>
  </si>
  <si>
    <t>นายพันธ์  สารเป็น</t>
  </si>
  <si>
    <t xml:space="preserve"> 30/1 หมู่ที่  1   </t>
  </si>
  <si>
    <t>การเคลื่อนไหว</t>
  </si>
  <si>
    <t>นายประสิทธิ์  ประเสริฐการ</t>
  </si>
  <si>
    <t>11 หมู่ที่ 1</t>
  </si>
  <si>
    <t>ทางการเคลื่อนไหว</t>
  </si>
  <si>
    <t>นายจาก  ทำไถ</t>
  </si>
  <si>
    <t xml:space="preserve">18  หมู่ที่ 1 </t>
  </si>
  <si>
    <t>นายสงัด  สดโคกกรวด</t>
  </si>
  <si>
    <t>4 หมู่ที่ 1</t>
  </si>
  <si>
    <t>นางสาวสวัสดิ์  ทำไถ</t>
  </si>
  <si>
    <t xml:space="preserve">21/1  หมู่ที่ 1  </t>
  </si>
  <si>
    <t>ขา 2 ข้างอ่อนแรง</t>
  </si>
  <si>
    <t>น.ส.วรรณศรี  ฉ่ำจอหอ</t>
  </si>
  <si>
    <t>12 หมู่ที่ 1</t>
  </si>
  <si>
    <t>ทางการได้ยิน</t>
  </si>
  <si>
    <t>นายอนันต์  ศรีโฮง</t>
  </si>
  <si>
    <t>89 หมู่ที่ 1</t>
  </si>
  <si>
    <t>ทางการมองเห็น</t>
  </si>
  <si>
    <t>นางหนอม  สานคล่อง</t>
  </si>
  <si>
    <t>9 หมู่ที่ 1</t>
  </si>
  <si>
    <t>นายเฉลิม  สานคล่อง</t>
  </si>
  <si>
    <t>นางดี  สานคล่อง</t>
  </si>
  <si>
    <t>14/1 หมู่ที่ 1</t>
  </si>
  <si>
    <t>นางปิ่น  ประเสริฐการ</t>
  </si>
  <si>
    <t>นายดี  ใยไหม</t>
  </si>
  <si>
    <t>35/1 หมู่ที่ 1</t>
  </si>
  <si>
    <t>นางแจ้ง  พกกลาง</t>
  </si>
  <si>
    <t>เสียชีวิต 30/11/2564</t>
  </si>
  <si>
    <t>เด็กหญิงสุภัชชา เขียนพลกรัง</t>
  </si>
  <si>
    <t>184 หมู่ที่ 2</t>
  </si>
  <si>
    <t>ทางสติปัญญา</t>
  </si>
  <si>
    <t xml:space="preserve">นางละมุน  คร่ำสุข </t>
  </si>
  <si>
    <t>นายประกอบ  หนพิมาย</t>
  </si>
  <si>
    <t xml:space="preserve">25/4 หมู่ที่  2   </t>
  </si>
  <si>
    <t>ร่างกาย</t>
  </si>
  <si>
    <t>นางสาวสมหมาย  คบทองหลาง</t>
  </si>
  <si>
    <t xml:space="preserve">5/1  หมู่ที่ 2   </t>
  </si>
  <si>
    <t>หูหนวก  เป็นใบ้</t>
  </si>
  <si>
    <t>นางสำเรียง  ปรือปรัง</t>
  </si>
  <si>
    <t xml:space="preserve">26/1 หมู่ที่ 2  </t>
  </si>
  <si>
    <t>พิการทางการเคลื่อนไหวหรือทางร่างกาย</t>
  </si>
  <si>
    <t>นายพัด  ของดี</t>
  </si>
  <si>
    <t>25 หมู่ที่ 2</t>
  </si>
  <si>
    <t>นายสมส่วน  คร่ำสุข</t>
  </si>
  <si>
    <t xml:space="preserve">84 หมู่ที่  2  </t>
  </si>
  <si>
    <t>อัมพาตตั้งแต่เอวลงไป</t>
  </si>
  <si>
    <t>นายใบ  ถนัดหมอ</t>
  </si>
  <si>
    <t>18/1 หมู่ที่ 2</t>
  </si>
  <si>
    <t>นางสาวบุญเรือน  แม็กพิมาย</t>
  </si>
  <si>
    <t xml:space="preserve">8  หมู่ที่ 2  </t>
  </si>
  <si>
    <t>ขาขวาอ่อนแรง</t>
  </si>
  <si>
    <t>นายบุญเลี้ยง  ยาพิมาย</t>
  </si>
  <si>
    <t>17/1 หมู่ที่ 2</t>
  </si>
  <si>
    <t>การมองเห็น</t>
  </si>
  <si>
    <t>นายโต  ใยใหม</t>
  </si>
  <si>
    <t>10/1 หมู่ที่ 2</t>
  </si>
  <si>
    <t>นางสงวน  เกลาพิมาย</t>
  </si>
  <si>
    <t>นางร่วม  ขวัญยืน</t>
  </si>
  <si>
    <t>40 หมู่ที่ 2</t>
  </si>
  <si>
    <t>นางแป้น  ลัดกลาง</t>
  </si>
  <si>
    <t>12/1 หมู่ที่ 2</t>
  </si>
  <si>
    <t>นางชุ่ม  จุติกรี</t>
  </si>
  <si>
    <t>175 หมู่ที่ 2</t>
  </si>
  <si>
    <t>นางสมจิตต์  บุญมาก</t>
  </si>
  <si>
    <t>165 หมู่ที่ 2</t>
  </si>
  <si>
    <t xml:space="preserve">นางบุญเริ่ม  หุ่นกระโทก </t>
  </si>
  <si>
    <t>นางสาวสุกัญญา  ทับขัม</t>
  </si>
  <si>
    <t>19/2 หมู่ที่ 3</t>
  </si>
  <si>
    <t>ทางสติปัญญา, ทางการเรียนรู้</t>
  </si>
  <si>
    <t xml:space="preserve">นางวาสนา ทับขัม </t>
  </si>
  <si>
    <t>นายจรัญ  กอไม้กลาง</t>
  </si>
  <si>
    <t xml:space="preserve">55 หมู่ที่  3   </t>
  </si>
  <si>
    <t xml:space="preserve"> เสียชีวิต 20/12/2564</t>
  </si>
  <si>
    <t>นางสาวสำอาง  กล่ำพิมาย</t>
  </si>
  <si>
    <t xml:space="preserve">9/1  หมู่ที่ 3  </t>
  </si>
  <si>
    <t>พูดไม่รู้เรื่อง</t>
  </si>
  <si>
    <t>นายธนากร  กล่ำพิมาย</t>
  </si>
  <si>
    <t>นายนิไพร  สานคล่อง</t>
  </si>
  <si>
    <t xml:space="preserve">29/1 หมู่ที่ 3  </t>
  </si>
  <si>
    <t>โรคจิตเภทเรื้อรัง</t>
  </si>
  <si>
    <t>นายบัวพิศ  สานคล่อง</t>
  </si>
  <si>
    <t xml:space="preserve">29/1  หมู่ที่ 3  </t>
  </si>
  <si>
    <t>ตาบอดทั้ง  2  ข้าง</t>
  </si>
  <si>
    <t>นายสุพรรณ  กันหา</t>
  </si>
  <si>
    <t>10/4 หมู่ที่ 3</t>
  </si>
  <si>
    <t>นางสาวสุนันท์  สารคล่อง</t>
  </si>
  <si>
    <t xml:space="preserve">5/1  หมู่ที่ 3   </t>
  </si>
  <si>
    <t>เป็นใบ้</t>
  </si>
  <si>
    <t>นายสุวรรณ์  ชะนะทะเล</t>
  </si>
  <si>
    <t xml:space="preserve">10 หมู่ที่ 3  </t>
  </si>
  <si>
    <t>ความพิการทางการเห็น</t>
  </si>
  <si>
    <t>นายเหรียญ  จอมมะเริง</t>
  </si>
  <si>
    <t xml:space="preserve">4 หมู่ที่ 3   </t>
  </si>
  <si>
    <t>ตาบอดสองข้าง</t>
  </si>
  <si>
    <t>นางสาวสวอง  พรงูเหลือม</t>
  </si>
  <si>
    <t xml:space="preserve">21 หมู่ที่ 3  </t>
  </si>
  <si>
    <t>ปัญญาอ่อนระดับปานกลาง</t>
  </si>
  <si>
    <t>นางแฉล้ม  เซียงคำ</t>
  </si>
  <si>
    <t xml:space="preserve"> 2/4  หมู่ที่  3 </t>
  </si>
  <si>
    <t>นายคง  กอไม้กลาง</t>
  </si>
  <si>
    <t>18/1 หมู่ที่ 3</t>
  </si>
  <si>
    <t>นายน้อย  คำทองหลาง</t>
  </si>
  <si>
    <t xml:space="preserve">50 หมู่ที่ 3  </t>
  </si>
  <si>
    <t>ทางการมองเห็น ตาเลือนราง</t>
  </si>
  <si>
    <t>นายเสมือน  ขอจงสุข</t>
  </si>
  <si>
    <t xml:space="preserve">2 หมู่ที่ 3  </t>
  </si>
  <si>
    <t>นางทุม  ถนัดหมอ</t>
  </si>
  <si>
    <t xml:space="preserve">20/1 หมู่ที่ 3  </t>
  </si>
  <si>
    <t>นายสงวน  ขวัญยืน</t>
  </si>
  <si>
    <t>24 หมู่ที่ 3</t>
  </si>
  <si>
    <t>เสียชีวิต 27/07/2565</t>
  </si>
  <si>
    <t>นางจอง   เนียรประดิษฐ</t>
  </si>
  <si>
    <t xml:space="preserve">19/2 หมู่ที่ 3  </t>
  </si>
  <si>
    <t>เสียชีวิต 26 /01/2565</t>
  </si>
  <si>
    <t>นายแปลก  นาเท</t>
  </si>
  <si>
    <t xml:space="preserve"> 2/6  หมู่ที่  3 </t>
  </si>
  <si>
    <t>หูตึง</t>
  </si>
  <si>
    <t>นายแสง  ไม้พลวง</t>
  </si>
  <si>
    <t xml:space="preserve">10/1  หมู่ที่ 3   </t>
  </si>
  <si>
    <t>ตาบอด,ตาเลือนราง</t>
  </si>
  <si>
    <t>นางดี   ขุนแก้วเมือง</t>
  </si>
  <si>
    <t xml:space="preserve">1 หมู่ที่ 3  </t>
  </si>
  <si>
    <t>ความพิการทางการเคลื่อนไหวหรือทางร่างกาย</t>
  </si>
  <si>
    <t>นางเต็ม  เชื่อฟัง</t>
  </si>
  <si>
    <t xml:space="preserve">14/2 หมู่ที่ 3  </t>
  </si>
  <si>
    <t>ตาซ้ายบอด ตาขวามัว</t>
  </si>
  <si>
    <t>นางเทศ  ใยใหม</t>
  </si>
  <si>
    <t xml:space="preserve">56 หมู่ที่ 3  </t>
  </si>
  <si>
    <t>นางเจียม ประเสริฐการ</t>
  </si>
  <si>
    <t>19/1 หมู่ที่ 3</t>
  </si>
  <si>
    <t xml:space="preserve">ทางการเห็น ตาบอด </t>
  </si>
  <si>
    <t>นายประสาร  ใยใหม</t>
  </si>
  <si>
    <t>ความพิการทางการได้ยินหรือสื่อความหมาย</t>
  </si>
  <si>
    <t>นางจวน  จำพิมาย</t>
  </si>
  <si>
    <t>45 หมู่ที่ 3</t>
  </si>
  <si>
    <t>เสียชีวิต 6/5/2565</t>
  </si>
  <si>
    <t>นายลอย  ปิ่นสุวรรณ</t>
  </si>
  <si>
    <t xml:space="preserve"> 17 หมู่ที่  3   </t>
  </si>
  <si>
    <t>ทางการได้ยิน หูหนวก</t>
  </si>
  <si>
    <t>นางเม้า  เดชพิมาย</t>
  </si>
  <si>
    <t xml:space="preserve">8 หมู่ที่  3  </t>
  </si>
  <si>
    <t>เด็กชายอติราช  บุญรักษา</t>
  </si>
  <si>
    <t>22 หมู่ที่ 4</t>
  </si>
  <si>
    <t>สติปัญญา</t>
  </si>
  <si>
    <t>น.ส.วันเพ็ญ  บุญรักษา</t>
  </si>
  <si>
    <t>นายวิเชียร  ยิ้มน้อย</t>
  </si>
  <si>
    <t xml:space="preserve"> 8/2 หมู่ที่ 4</t>
  </si>
  <si>
    <t>นางสี  ส่งพิมาย</t>
  </si>
  <si>
    <t xml:space="preserve">33/1  หมู่ที่ 4  </t>
  </si>
  <si>
    <t>นายสมพงษ์  หมอสัมฤทธิ์</t>
  </si>
  <si>
    <t>28 หมู่ที่ 4</t>
  </si>
  <si>
    <t>เสียชีวิต 8/10/2564</t>
  </si>
  <si>
    <t>น.ส.วงเดือน  หมอสัมฤทธิ์</t>
  </si>
  <si>
    <t>นายจำปา  ทองอาจ</t>
  </si>
  <si>
    <t xml:space="preserve">20 หมู่ที่ 4  </t>
  </si>
  <si>
    <t>นายนัด  ปุ๋ยกลาง</t>
  </si>
  <si>
    <t>13 หมู่ที่ 4</t>
  </si>
  <si>
    <t>นายอยู่  จรกลาง</t>
  </si>
  <si>
    <t xml:space="preserve">3  หมู่ที่ 4   </t>
  </si>
  <si>
    <t>ขาข้างขวาอ่อนแรง</t>
  </si>
  <si>
    <t>นายบัว  สานคล่อง</t>
  </si>
  <si>
    <t>23/2 หมู่ที่ 4</t>
  </si>
  <si>
    <t>นางมี  ปุ๋ยกลาง</t>
  </si>
  <si>
    <t>11/1 หมู่ที่ 4</t>
  </si>
  <si>
    <t>นางสาวละเอียด  สนั่นไพร</t>
  </si>
  <si>
    <t>เด็กชายจิรายุ  กลิ่นสุคนธ์</t>
  </si>
  <si>
    <t>111/5 หมู่ที่ 5</t>
  </si>
  <si>
    <t>น.ส.จีรพร  พิลาลี</t>
  </si>
  <si>
    <t>เด็กชายกฤษณะ  กลิ่นสุคนธ์</t>
  </si>
  <si>
    <t>ทางสติปัญญา , ทางการเรียนรู้</t>
  </si>
  <si>
    <t>เด็กชายจักรพงษ์  จุลนันท์</t>
  </si>
  <si>
    <t xml:space="preserve">111/15 หมู่ที่  5  </t>
  </si>
  <si>
    <t>ความพิการทางสติป้ญญา</t>
  </si>
  <si>
    <t>นายจตุพล  ชินหัวดง</t>
  </si>
  <si>
    <t xml:space="preserve">108/15  หมู่ที่  5  </t>
  </si>
  <si>
    <t>สติปัญญาต่ำ</t>
  </si>
  <si>
    <t>นางสาวเกศรินทร์   คึมสูง</t>
  </si>
  <si>
    <t xml:space="preserve">149/4 หมู่ที่  5  </t>
  </si>
  <si>
    <t>นางสาวสุภาพร  อยู่บัว</t>
  </si>
  <si>
    <t xml:space="preserve">96/12  หมู่ที่  5   </t>
  </si>
  <si>
    <t>โรคจิตเวชเรื้อรัง</t>
  </si>
  <si>
    <t>นางสาวพิชยา  ราชวงค์</t>
  </si>
  <si>
    <t xml:space="preserve"> 70/6 หมู่ที่ 5</t>
  </si>
  <si>
    <t>จิตใจ</t>
  </si>
  <si>
    <t>นางบังอร  ราชวงค์</t>
  </si>
  <si>
    <t>นายโกสินทร์  ชินหัวดง</t>
  </si>
  <si>
    <t xml:space="preserve">104/2 หมู่ที่ 5  </t>
  </si>
  <si>
    <t xml:space="preserve">ทางการเคลื่อนไหว </t>
  </si>
  <si>
    <t>นายอุทัย  อัคราช</t>
  </si>
  <si>
    <t xml:space="preserve">66 หมู่ที่ 5  </t>
  </si>
  <si>
    <t>นายสุวิทย์  อุดตมะ</t>
  </si>
  <si>
    <t>95/3 หมู่ที่ 5</t>
  </si>
  <si>
    <t>ประเภท 4</t>
  </si>
  <si>
    <t>นางพรเพชร  แก้วลาด</t>
  </si>
  <si>
    <t>นายสุบรรณ  มนตรีประถม</t>
  </si>
  <si>
    <t xml:space="preserve">107/3  หมู่ที่  5  </t>
  </si>
  <si>
    <t>ตาขวาบอด , ตาเลือนลาง</t>
  </si>
  <si>
    <t>นายทองดำ  มนตรีประถม</t>
  </si>
  <si>
    <t xml:space="preserve">107/1  หมู่ที่  5   </t>
  </si>
  <si>
    <t>ขาลีบทั้งสองข้าง</t>
  </si>
  <si>
    <t>นางทองใส  กันหาพรม</t>
  </si>
  <si>
    <t>นางสาวแฉล้ม  คำจันทร์วงค์</t>
  </si>
  <si>
    <t xml:space="preserve">106  หมู่ที่  5   </t>
  </si>
  <si>
    <t>ตาบอด</t>
  </si>
  <si>
    <t>นางสาวประคอง  แพงไธสง</t>
  </si>
  <si>
    <t>96/15 หมู่ที่ 5</t>
  </si>
  <si>
    <t>นายฉลวย  คำจันทร์วงศ์</t>
  </si>
  <si>
    <t xml:space="preserve">71/1  หมู่ที่  5   </t>
  </si>
  <si>
    <t>ขาขวาลีบเล็ก</t>
  </si>
  <si>
    <t>นางสาวปทุมทอง  ศรีสกุล</t>
  </si>
  <si>
    <t xml:space="preserve">90 หมู่ที่  5   </t>
  </si>
  <si>
    <t>ตาบอด 2 ข้าง</t>
  </si>
  <si>
    <t>นางสาวน้อย  ศิรินอก</t>
  </si>
  <si>
    <t xml:space="preserve">98/2 หมู่ที่ 5  </t>
  </si>
  <si>
    <t xml:space="preserve">                </t>
  </si>
  <si>
    <t>นายบุญถม  ราชวงค์</t>
  </si>
  <si>
    <t>นายณี  มาตเริ่ง</t>
  </si>
  <si>
    <t>90/7 หมู่ที่ 5</t>
  </si>
  <si>
    <t xml:space="preserve">ทางการคลื่อนไหว  </t>
  </si>
  <si>
    <t>นางพุฒ  พรลำเดช</t>
  </si>
  <si>
    <t>105/1 หมู่ที่ 5</t>
  </si>
  <si>
    <t>ทางการได้ยินหรือสื่อความหมาย</t>
  </si>
  <si>
    <t>นายบุญทัน  เรืองนอก</t>
  </si>
  <si>
    <t xml:space="preserve">108 หมู่ที่  5   </t>
  </si>
  <si>
    <t>แขนขาอ่อนแรง</t>
  </si>
  <si>
    <t>นายซาดี  ชินหัวดง</t>
  </si>
  <si>
    <t>108/6 หมู่ที่ 5</t>
  </si>
  <si>
    <t>นายคำพัน  มนตรีประถม</t>
  </si>
  <si>
    <t>107/3 หมู่ที่ 5</t>
  </si>
  <si>
    <t>ทางการคลื่อนไหว  (กันยายน)</t>
  </si>
  <si>
    <t>นางโพธิ์  ชินหัวดง</t>
  </si>
  <si>
    <t>105/3 หมู่ที่ 5</t>
  </si>
  <si>
    <t>นายสุวรรณ  อุดตมะ</t>
  </si>
  <si>
    <t>65 หมู่ที่ 5</t>
  </si>
  <si>
    <t>ทางการได้ยินหรือสี่อความหมาย</t>
  </si>
  <si>
    <t>นายวัน  มนตรีประถม</t>
  </si>
  <si>
    <t>107/1 หมู่ที่ 5</t>
  </si>
  <si>
    <t>นายสมชาย  ชัยสิทธิ์</t>
  </si>
  <si>
    <t xml:space="preserve">108/3 หมู่ที่ 5  </t>
  </si>
  <si>
    <t>นางแจ้ง  โพธิ์ศิริ</t>
  </si>
  <si>
    <t>108/9 หมู่ที่ 5</t>
  </si>
  <si>
    <t>นายเฉลา  ชินหัวดง</t>
  </si>
  <si>
    <t>104/2 หมู่ที่ 5</t>
  </si>
  <si>
    <t>เสียชีวิต 12/11/2564</t>
  </si>
  <si>
    <t xml:space="preserve">นางสาวพรพิมล  ชินหัวดง </t>
  </si>
  <si>
    <t>นายทวีวัตร  นาสวาสดิ์</t>
  </si>
  <si>
    <t>9 หมู่ที่ 6</t>
  </si>
  <si>
    <t>นายจักรวาล  เปรมฤดีชัยศักดิ์</t>
  </si>
  <si>
    <t xml:space="preserve">117 หมู่ที่ 6  </t>
  </si>
  <si>
    <t>มองเห็นเลือนลาง</t>
  </si>
  <si>
    <t>นายอานนท์   สร้างการนอก</t>
  </si>
  <si>
    <t xml:space="preserve">125  หมู่ที่ 6    </t>
  </si>
  <si>
    <t>ตาเป็นต้อกระจกทั้ง 2 ข้าง</t>
  </si>
  <si>
    <t>นางกาญจนา  แหลมกลาง</t>
  </si>
  <si>
    <t>136/5 หมู่ที่ 6</t>
  </si>
  <si>
    <t>นายเจริญชัย  แหลมกลาง</t>
  </si>
  <si>
    <t>นางสาวคำเตือน  ปอพิมาย</t>
  </si>
  <si>
    <t>138 หมู่ที่ 6</t>
  </si>
  <si>
    <t>นางตลับ  พยัคฏ์ฤทธิ์</t>
  </si>
  <si>
    <t xml:space="preserve">296  หมู่ที่ 6  </t>
  </si>
  <si>
    <t>ตาขวามองไม่เห็น  ตาซ้ายมองเห็นลางๆ</t>
  </si>
  <si>
    <t>นางปราศรัย  สร้างการนอก</t>
  </si>
  <si>
    <t xml:space="preserve">125  หมู่ที่ 6   </t>
  </si>
  <si>
    <t>นายกลวัชร  แหลมกลาง</t>
  </si>
  <si>
    <t xml:space="preserve"> เสียชีวิต  28/12/2564</t>
  </si>
  <si>
    <t>นางบังอร  เพ็ญชัย</t>
  </si>
  <si>
    <t>143/1 หมู่ที่ 6</t>
  </si>
  <si>
    <t>นายสมร  คูณค้ำ</t>
  </si>
  <si>
    <t xml:space="preserve">154/2 หมู่ที่ 6  </t>
  </si>
  <si>
    <t>อัมพาต</t>
  </si>
  <si>
    <t>นายสาคร  แพงพิมาย</t>
  </si>
  <si>
    <t>118 หมู่ที่ 6</t>
  </si>
  <si>
    <t>การได้ยิน</t>
  </si>
  <si>
    <t>นางคูณ  พยัคฆฤทธิ์</t>
  </si>
  <si>
    <t>127 หมู่ที่ 6</t>
  </si>
  <si>
    <t>เสียชีวิต 21/03/2565</t>
  </si>
  <si>
    <t>เด็กชายจารุวัฒน์  เฮฮา</t>
  </si>
  <si>
    <t>114/3 หมู่ที่ 6</t>
  </si>
  <si>
    <t>นางภัทรินทร์  มาตรนอก</t>
  </si>
  <si>
    <t>นายเพลิน  จำพิมาย</t>
  </si>
  <si>
    <t>122 หมู่ที่ 6</t>
  </si>
  <si>
    <t>นางพรนำภา  เกสร</t>
  </si>
  <si>
    <t>นางสาวจิราพร  พลธานี</t>
  </si>
  <si>
    <t>45/1 หมู่ที่ 7</t>
  </si>
  <si>
    <t>นายสำรวย  คงสุข</t>
  </si>
  <si>
    <t xml:space="preserve">44   หมู่ที่  7   </t>
  </si>
  <si>
    <t>ปัญญาอ่อน</t>
  </si>
  <si>
    <t>นายชุบ  คงสุข</t>
  </si>
  <si>
    <t>นายเคน  ดีนา</t>
  </si>
  <si>
    <t xml:space="preserve">12  หมู่ 7   </t>
  </si>
  <si>
    <t>นายสุเชาว์  ดีนา</t>
  </si>
  <si>
    <t>นายธนายุทธ์  ราวพิมาย</t>
  </si>
  <si>
    <t>24 หมู่ที่ 7</t>
  </si>
  <si>
    <t>นายสมหมาย  ใยไหม</t>
  </si>
  <si>
    <t>17/3 หมู่ที่ 7</t>
  </si>
  <si>
    <t>นางทะเรียน  ใยไหม</t>
  </si>
  <si>
    <t>นายผล  คงทะเล</t>
  </si>
  <si>
    <t>55/2 หมู่ที่ 7</t>
  </si>
  <si>
    <t>นายสมคิด  คงสุข</t>
  </si>
  <si>
    <t>เป็นใบ้ หูหนวก</t>
  </si>
  <si>
    <t>นางกลม  ดีนา</t>
  </si>
  <si>
    <t>12 หมู่ที่ 7</t>
  </si>
  <si>
    <t>นายประเสริฐ  หวายพิมาย</t>
  </si>
  <si>
    <t>44/1 หมู่ที่ 7</t>
  </si>
  <si>
    <t>พิการทางจิตใจ</t>
  </si>
  <si>
    <t>น.ส.ธญา  หวายพิมาย</t>
  </si>
  <si>
    <t>นางเบญจพรรณ  ชูใจ</t>
  </si>
  <si>
    <t>16 หมู่ที่ 7</t>
  </si>
  <si>
    <t>เสียชีวิต 18/01/2565</t>
  </si>
  <si>
    <t>นางสายม่าน  อาจศึก</t>
  </si>
  <si>
    <t>นายอภิศักดิ์  บำรุงนา</t>
  </si>
  <si>
    <t>58 หมู่ที่ 8</t>
  </si>
  <si>
    <t>นายประยูร  ยิ่งจอหอ</t>
  </si>
  <si>
    <t>63 หมู่ที่ 8</t>
  </si>
  <si>
    <t>เสียชีวิต 07/03/2565</t>
  </si>
  <si>
    <t>นายวัน  โพธิ์ศิริ</t>
  </si>
  <si>
    <t>26 หมู่ที่ 8</t>
  </si>
  <si>
    <t>นางขวัญทรัพย์  บัวนาค</t>
  </si>
  <si>
    <t xml:space="preserve">31/1  หมู่ที่ 8  </t>
  </si>
  <si>
    <t>โรคจิตเวชช่วยเหลือตนเองได้น้อย</t>
  </si>
  <si>
    <t>นางโจม  ทาอ่อน</t>
  </si>
  <si>
    <t>26/2 หมู่ที่ 8</t>
  </si>
  <si>
    <t>นางศรี  รัตนนนท์</t>
  </si>
  <si>
    <t>29 หมู่ที่ 8</t>
  </si>
  <si>
    <t>หูหนวก</t>
  </si>
  <si>
    <t>นางโป๊ะ  เริงไธสง</t>
  </si>
  <si>
    <t>8 หมู่ที่ 8</t>
  </si>
  <si>
    <t>เสียชีวิต 04/01/2565</t>
  </si>
  <si>
    <t>เด็กชายธนกฤต  นารี</t>
  </si>
  <si>
    <t>137 หมู่ที่ 9</t>
  </si>
  <si>
    <t>น.ส.นัฐริกา  นารี</t>
  </si>
  <si>
    <t>เด็กชายณัฏฐวัฒน์  เทียมกำแหง</t>
  </si>
  <si>
    <t>48/6 หมู่ที่ 9</t>
  </si>
  <si>
    <t>น.ส.สิริยากร  ทะรินรัยม์</t>
  </si>
  <si>
    <t>นางสาวสร้อยสุดา  ดีเปรี่ยม</t>
  </si>
  <si>
    <t>44/1 หมู่ที 9</t>
  </si>
  <si>
    <t>สติปัญญา, การเรียนรู้</t>
  </si>
  <si>
    <t>นายอนนต์  นุปานรัมย์</t>
  </si>
  <si>
    <t xml:space="preserve">30  หมู่ที่ 9  </t>
  </si>
  <si>
    <t>พัฒนาการล่าช้า ปัญญาบกพร่อง</t>
  </si>
  <si>
    <t>นางสาวเริงฤดี  ชินสุข</t>
  </si>
  <si>
    <t>48/1 หมู่ที่ 9</t>
  </si>
  <si>
    <t xml:space="preserve">ทางการเคลื่อนไหว  </t>
  </si>
  <si>
    <t>นางสาวสุนันท์  หัดนา</t>
  </si>
  <si>
    <t>19/1 หมู่ที่ 9</t>
  </si>
  <si>
    <t>นางสาวสมหวัง  รู้งาน</t>
  </si>
  <si>
    <t xml:space="preserve">15  หมู่ที่ 9   </t>
  </si>
  <si>
    <t xml:space="preserve">ตาบอด </t>
  </si>
  <si>
    <t>นางบุญเลี้ยง  จอมหงษ์</t>
  </si>
  <si>
    <t>52/1 หมู่ที่ 9</t>
  </si>
  <si>
    <t xml:space="preserve">ทางจิตใจหรือพฤติกรรม </t>
  </si>
  <si>
    <t>นางสาวขวัญใจ  โคนพิมาย</t>
  </si>
  <si>
    <t xml:space="preserve">123 หมู่ที่ 9  </t>
  </si>
  <si>
    <t>นางบุญเลิศ  ชินสุข</t>
  </si>
  <si>
    <t>48/8 หมู่ที่ 9</t>
  </si>
  <si>
    <t>นายสุพัตร  หงษ์วิเศษ</t>
  </si>
  <si>
    <t xml:space="preserve">68  หมู่ที่ 9  </t>
  </si>
  <si>
    <t>นายทองอยู่  สีเอี่ยม</t>
  </si>
  <si>
    <t>81 หมู่ที่ 9</t>
  </si>
  <si>
    <t>นางสอิ้ง  บุญชำนิ</t>
  </si>
  <si>
    <t>5/2 หมู่ที่  9</t>
  </si>
  <si>
    <t>นายสมพงษ์  รู้งาน</t>
  </si>
  <si>
    <t xml:space="preserve">1/1 หมู่ที่ 9  </t>
  </si>
  <si>
    <t>ใบ้-อัมพาตซีกซ้าย</t>
  </si>
  <si>
    <t>นางดี  ภู่พวง</t>
  </si>
  <si>
    <t>80 หมู่ที่ 9</t>
  </si>
  <si>
    <t>นายชม  ใจดี</t>
  </si>
  <si>
    <t>71 หมู่ที่ 9</t>
  </si>
  <si>
    <t>จิตใจหรือพฤติกรรม</t>
  </si>
  <si>
    <t>นางสาวเฉลิม  นันมา</t>
  </si>
  <si>
    <t xml:space="preserve">34  หมู่ที่ 9   </t>
  </si>
  <si>
    <t>เป็นใบ้  หูหนวก</t>
  </si>
  <si>
    <t>นางสาวพัส  ดีเปรี่ยม</t>
  </si>
  <si>
    <t>12 หมู่ที่ 9</t>
  </si>
  <si>
    <t>นายเจริญ  รู้งาน</t>
  </si>
  <si>
    <t>68/2 หมู่ที่ 9</t>
  </si>
  <si>
    <t>นายนาค  บุญชำนิ</t>
  </si>
  <si>
    <t xml:space="preserve">1/3  หมู่ที่ 9   </t>
  </si>
  <si>
    <t>อัมพาตซีกซ้าย</t>
  </si>
  <si>
    <t>นายแสวง  จั่นหมาก</t>
  </si>
  <si>
    <t>65/2 หมู่ที่ 9</t>
  </si>
  <si>
    <t>การเคื่อนไหว</t>
  </si>
  <si>
    <t>นายจำนงค์  แผนกลาง</t>
  </si>
  <si>
    <t>59/2 หมู่ที่ 9</t>
  </si>
  <si>
    <t>นางด้วง  รอดกลาง</t>
  </si>
  <si>
    <t xml:space="preserve">60 หมู่ที่ 9  </t>
  </si>
  <si>
    <t>ขาซ้ายขาดระดับใต้เข่า</t>
  </si>
  <si>
    <t>นายจำลอง  ชินสุข</t>
  </si>
  <si>
    <t xml:space="preserve">ทางการได้ยิน </t>
  </si>
  <si>
    <t>นายวีระ  รู้งาน</t>
  </si>
  <si>
    <t>56/2 หมู่ที่ 9</t>
  </si>
  <si>
    <t>เสียชีวิต 15/5/2565</t>
  </si>
  <si>
    <t>นางสมหมาย  รู้งาน</t>
  </si>
  <si>
    <t>นายมานะ  ใจทน</t>
  </si>
  <si>
    <t xml:space="preserve">46  หมู่ที่ 10  </t>
  </si>
  <si>
    <t>นายธาดา  เทียรกระโทก</t>
  </si>
  <si>
    <t>45 หมู่ที่ 10</t>
  </si>
  <si>
    <t>นางณัฐฐา  ขอนงูเหลือม</t>
  </si>
  <si>
    <t>45/5 หมู่ที่ 10</t>
  </si>
  <si>
    <t>นายหมั่น  ฉิพิมาย</t>
  </si>
  <si>
    <t xml:space="preserve">13  หมู่ที่ 10   </t>
  </si>
  <si>
    <t>นางสุวรรณา  โสภัณฑ์</t>
  </si>
  <si>
    <t>นายเสงี่ยม  ทำดี</t>
  </si>
  <si>
    <t>34 หมู่ที่ 10</t>
  </si>
  <si>
    <t>นายเยี่ยม  พันธเพ็ชร</t>
  </si>
  <si>
    <t>58/1 หมู่ที่ 10</t>
  </si>
  <si>
    <t>นางสายรุ่ง  นราพันธ์</t>
  </si>
  <si>
    <t>เด็กชายทรงเกียรติ  กล้าแข็ง</t>
  </si>
  <si>
    <t>15/1 หมู่ที่ 11</t>
  </si>
  <si>
    <t>นางลอย  กล้าแข็ง</t>
  </si>
  <si>
    <t>เด็กชายภาคิน  โสภา</t>
  </si>
  <si>
    <t>35/3 หมู่ที่ 11</t>
  </si>
  <si>
    <t xml:space="preserve">ทางการเรียนรู้  </t>
  </si>
  <si>
    <t>น.ส.สุวรรณี  ศักดิ์ดี</t>
  </si>
  <si>
    <t>นายวีรวัฒน์  ระแวงสูงเนิน</t>
  </si>
  <si>
    <t xml:space="preserve">41/4 หมู่ที่ 11  </t>
  </si>
  <si>
    <t>นายชนะดิษย์  เขตกลาง</t>
  </si>
  <si>
    <t>91 หมู่ที่ 11</t>
  </si>
  <si>
    <t>นายสุรเทพ  คล่องการ</t>
  </si>
  <si>
    <t>60 หมู่ที่ 11</t>
  </si>
  <si>
    <t>เสียชีวิต 23/5/2565</t>
  </si>
  <si>
    <t>นางสาวบุญหลง  ระแวงสูงเนิน</t>
  </si>
  <si>
    <t xml:space="preserve">5 หมู่ที่ 11   </t>
  </si>
  <si>
    <t>พิการทางสมอง</t>
  </si>
  <si>
    <t>นางชม ระแวงสูงเนิน</t>
  </si>
  <si>
    <t>นางสาวจัด  ศักดี</t>
  </si>
  <si>
    <t xml:space="preserve">51  หมู่ที่ 11   </t>
  </si>
  <si>
    <t>ตาบอดทั้งสองข้าง</t>
  </si>
  <si>
    <t>นายบุญเลี้ยง  ฝีมือสาน</t>
  </si>
  <si>
    <t>30/3 หมู่ที่ 11</t>
  </si>
  <si>
    <t>นางแวน    เข็มจีนมะดัน</t>
  </si>
  <si>
    <t xml:space="preserve">48/1 หมู่ที่  11   </t>
  </si>
  <si>
    <t>หูตึงมาก</t>
  </si>
  <si>
    <t>นายบุญจันทร์  ยอดทองหลาง</t>
  </si>
  <si>
    <t>31/1 หมู่ที่ 11</t>
  </si>
  <si>
    <t>นายเติม  คงสนิทพะเนา</t>
  </si>
  <si>
    <t>70 หมู่ที่ 11</t>
  </si>
  <si>
    <t>นางสมพร  คล่องการ</t>
  </si>
  <si>
    <t>เสียชีวิต 16/03/2565</t>
  </si>
  <si>
    <t>นายสุข  ถนัดหมอ</t>
  </si>
  <si>
    <t xml:space="preserve">39  หมู่ที่ 11   </t>
  </si>
  <si>
    <t>นางนำ  เลี่ยมรัตน์</t>
  </si>
  <si>
    <t xml:space="preserve">70 หมู่ที่ 11 </t>
  </si>
  <si>
    <t>นายพูน  ร่มมะเริง</t>
  </si>
  <si>
    <t>30 หมู่ที่ 11</t>
  </si>
  <si>
    <t>เสียชีวิต 08/03/2565</t>
  </si>
  <si>
    <t>ด.ช.ธีรพัฒน์  เพ็ชรเก่า</t>
  </si>
  <si>
    <t>74 หมู่ที่ 12</t>
  </si>
  <si>
    <t>น.ส.รุจยา  หิ้วพิมาย</t>
  </si>
  <si>
    <t>เด็กหญิงดวงพร  พ่วงพี</t>
  </si>
  <si>
    <t xml:space="preserve">55 หมู่ที่ 12  </t>
  </si>
  <si>
    <t>ความพิการทางสติปัญญา</t>
  </si>
  <si>
    <t>นางบุญเหลือ  อาญาเมือง</t>
  </si>
  <si>
    <t>นายธวัชชัย  โพธิ์ทอง</t>
  </si>
  <si>
    <t xml:space="preserve">8/2  หมู่ที่  12   </t>
  </si>
  <si>
    <t>นางสาวสินาภรณ์  ฟ้าลี</t>
  </si>
  <si>
    <t xml:space="preserve">20/4หมู่ที่ 12  </t>
  </si>
  <si>
    <t>พัฒนาการล่าช้า</t>
  </si>
  <si>
    <t>นางสาวสินาภา  ฟ้าลี</t>
  </si>
  <si>
    <t>นายอภิเชษฐ  สวัสดี</t>
  </si>
  <si>
    <t xml:space="preserve">35 หมู่ที่ 12   </t>
  </si>
  <si>
    <t>นายทศพล  ทิพย์ขันต์</t>
  </si>
  <si>
    <t xml:space="preserve">52/3 หมู่ที่  12  </t>
  </si>
  <si>
    <t>สื่อความหมาย, หูหนวก</t>
  </si>
  <si>
    <t>นางเกศรินทร์  หลอดทอง</t>
  </si>
  <si>
    <t xml:space="preserve">61/1 หมู่ที่ 12   </t>
  </si>
  <si>
    <t>เสียชีวิต  22/04/2565</t>
  </si>
  <si>
    <t>นายศรรัก     รวมพิมาย</t>
  </si>
  <si>
    <t xml:space="preserve">50/1 หมู่ที่  12   </t>
  </si>
  <si>
    <t>นางสาวคะนอง  วิชาเพลง</t>
  </si>
  <si>
    <t>60 หมู่ที่ 12</t>
  </si>
  <si>
    <t>นางสาวพะเนาว์  เจรไพร</t>
  </si>
  <si>
    <t xml:space="preserve">53 หมู่ที่  12   </t>
  </si>
  <si>
    <t>นิ้วมือขวาผิดรูป</t>
  </si>
  <si>
    <t>นายอุดร  ผลบุญ</t>
  </si>
  <si>
    <t xml:space="preserve">62 หมู่ที่ 12  </t>
  </si>
  <si>
    <t>นายวิเชียร  กลั้งพิมาย</t>
  </si>
  <si>
    <t>43/1 หมู่ที่ 12</t>
  </si>
  <si>
    <t>นายอานนท์  เกลาพิมาย</t>
  </si>
  <si>
    <t>51/6 หมู่ที่ 12</t>
  </si>
  <si>
    <t>ทางจิตใจ</t>
  </si>
  <si>
    <t>นางสาวสองเมือง  จำพิมาย</t>
  </si>
  <si>
    <t xml:space="preserve">27/1 หมู่ที่  12   </t>
  </si>
  <si>
    <t>ขาซ้ายติดงอไม่ได้</t>
  </si>
  <si>
    <t>นายธง  ทำไถ</t>
  </si>
  <si>
    <t>3/4 หมู่ที่ 12</t>
  </si>
  <si>
    <t>นางสาวเพียน  คลังพิมาย</t>
  </si>
  <si>
    <t xml:space="preserve">100  หมู่ที่ 12   </t>
  </si>
  <si>
    <t>นายสมหมาย  ค้าสุกร</t>
  </si>
  <si>
    <t>10 หมู่ที่ 12</t>
  </si>
  <si>
    <t>นางสาวสุนทรีลักษณ์  ทำไถ</t>
  </si>
  <si>
    <t xml:space="preserve">24/1หมู่ที่ 12  </t>
  </si>
  <si>
    <t>แขนซ้ายผิดปกติสั้นไม่มีมือ</t>
  </si>
  <si>
    <t>นายเฉียบ  วิชาเพลง</t>
  </si>
  <si>
    <t xml:space="preserve">42/1หมู่ที่ 12  </t>
  </si>
  <si>
    <t>ขาซ้ายลีบ</t>
  </si>
  <si>
    <t>นายสงัด  หิ้วพิมาย</t>
  </si>
  <si>
    <t>97/1 หมู่ที่ 12</t>
  </si>
  <si>
    <t>นายทองคำ  ประเสริฐการ</t>
  </si>
  <si>
    <t xml:space="preserve">21 หมู่ที่  12   </t>
  </si>
  <si>
    <t>ขาขวาลีบ</t>
  </si>
  <si>
    <t>นางสาวประกอบ  บุญยรัตน์</t>
  </si>
  <si>
    <t xml:space="preserve"> 44/3 หมู่ที่ 12</t>
  </si>
  <si>
    <t>นายผล  ยอดนอก</t>
  </si>
  <si>
    <t>38 หมู่ที่ 12</t>
  </si>
  <si>
    <t>นางเม้า  เนื้อนา</t>
  </si>
  <si>
    <t>19 หมู่ที่ 12</t>
  </si>
  <si>
    <t>นางสาวสุมาลี  ท้องพิมาย</t>
  </si>
  <si>
    <t>17 หมู่ที่ 13</t>
  </si>
  <si>
    <t>นายอรรถวัฒน์  อุตสระครู</t>
  </si>
  <si>
    <t xml:space="preserve">23  หมู่ที่ 13   </t>
  </si>
  <si>
    <t>การเคลื่อนไหว,พิการทางสติปัญญา</t>
  </si>
  <si>
    <t>นายสมร  อุตสระครู</t>
  </si>
  <si>
    <t>23 หมู่ที่ 13</t>
  </si>
  <si>
    <t>นางสาวเหลือ  กล่ำพิมาย</t>
  </si>
  <si>
    <t xml:space="preserve">77/24 หมู่ที่ 13  </t>
  </si>
  <si>
    <t>นางหุ่น  ยินดี</t>
  </si>
  <si>
    <t xml:space="preserve">63/1 หมู่ที่ 13  </t>
  </si>
  <si>
    <t>นางอาต  แป้นบรรจง</t>
  </si>
  <si>
    <t>77/12 หมู่ที่ 13</t>
  </si>
  <si>
    <t>ตาเลือนราง</t>
  </si>
  <si>
    <t>นายเม้า  กล้าถูก</t>
  </si>
  <si>
    <t>118 หมู่ที่ 13</t>
  </si>
  <si>
    <t>นางสุมาลี  ไชยสิงห์</t>
  </si>
  <si>
    <t>นายหวาน  ดีพิมาย</t>
  </si>
  <si>
    <t>28 หมู่ที่ 13</t>
  </si>
  <si>
    <t>นางสาวเจียม  จั่นทอง</t>
  </si>
  <si>
    <t>นางสาวประภาวรินทร์ บรรจงปรุ</t>
  </si>
  <si>
    <t xml:space="preserve">1 หมู่ที่ 14  </t>
  </si>
  <si>
    <t>นายศราวุฒิ  โนนโพธิ์</t>
  </si>
  <si>
    <t xml:space="preserve">89/2  หมู่ที่ 14   </t>
  </si>
  <si>
    <t>นางสาวอาภาภัทร  ปัตตังถาโต</t>
  </si>
  <si>
    <t xml:space="preserve">83/6 หมู่ที่ 14   </t>
  </si>
  <si>
    <t>สื่อความหมาย,หูหนวก</t>
  </si>
  <si>
    <t>นายภาคภูมิ  พานิชศิริ</t>
  </si>
  <si>
    <t>84 หมู่ที่ 14</t>
  </si>
  <si>
    <t>นางส้ม  รุ่งสว่าง</t>
  </si>
  <si>
    <t>นายบุญช่วย  รอดเมือง</t>
  </si>
  <si>
    <t>86/1 หมู่ที่ 14</t>
  </si>
  <si>
    <t>นางสาวกองแก้ว  รอดเมือง</t>
  </si>
  <si>
    <t>นางสาวศศิลักษม์ญาดา พัฒน์ธนญาดา</t>
  </si>
  <si>
    <t xml:space="preserve">102 หมู่ที่ 14  </t>
  </si>
  <si>
    <t>แขนลีบเล็กทั้ง 2 ข้าง</t>
  </si>
  <si>
    <t>นางย้อย  เจนไพร</t>
  </si>
  <si>
    <t xml:space="preserve">89/2 หมู่ที่ 14  </t>
  </si>
  <si>
    <t>แขน,ขาขวาขาด</t>
  </si>
  <si>
    <t>เด็กชายปัณณวัฒน์  ห่านดำรงค์</t>
  </si>
  <si>
    <t>64/1 หมู่ที่ 15</t>
  </si>
  <si>
    <t>นายปฏิภาณ  ห่านดำรงค์</t>
  </si>
  <si>
    <t>เด็กชายไพบูลย์  บุญมาก</t>
  </si>
  <si>
    <t>57/1 หมู่ที่ 15</t>
  </si>
  <si>
    <t>นายพุธ  บุญมาก</t>
  </si>
  <si>
    <t>นายชิตณรงค์  ประเสริฐการ</t>
  </si>
  <si>
    <t>16/1 หมู่ที่ 15</t>
  </si>
  <si>
    <t>นายบุญเทิน  กองมี</t>
  </si>
  <si>
    <t xml:space="preserve">70/2 หมู่ที่ 15  </t>
  </si>
  <si>
    <t>นายพนม  สัจจา</t>
  </si>
  <si>
    <t>56 หมู่ที่  15</t>
  </si>
  <si>
    <t>นายประทวน  ยินดี</t>
  </si>
  <si>
    <t xml:space="preserve">75/1 หมู่ที่  15   </t>
  </si>
  <si>
    <t>เป็นใบ้ กล้ามเนื้ออ่อนแรง เดินไม่ได้ ปัญญาอ่อน</t>
  </si>
  <si>
    <t>น.ส.ทองตื่ม  ยินดี</t>
  </si>
  <si>
    <t>นายเขตร์  ศรีมะเริง</t>
  </si>
  <si>
    <t>56/1 หมู่ที่ 15</t>
  </si>
  <si>
    <t>นายพาน  ยาพิมาย</t>
  </si>
  <si>
    <t xml:space="preserve">36/1  หมู่ที่  15   </t>
  </si>
  <si>
    <t>ขาอ่อนแรง</t>
  </si>
  <si>
    <t>นางรำพึง  อาศัยไร่</t>
  </si>
  <si>
    <t>59/1 หมู่ที่ 15</t>
  </si>
  <si>
    <t>นายฮั่วเฮง  กังวานกิจตระกูล</t>
  </si>
  <si>
    <t xml:space="preserve">47/2 หมู่ที่  15  </t>
  </si>
  <si>
    <t>นางดอกรัง  ชินหนองแวง</t>
  </si>
  <si>
    <t>22/4 หมู่ที่ 15</t>
  </si>
  <si>
    <t>การเห็น</t>
  </si>
  <si>
    <t>นางลำดวน  ศรีสำโรง</t>
  </si>
  <si>
    <t>59/2 หมู่ที่ 15</t>
  </si>
  <si>
    <t>นายก้าน  ร่มเริง</t>
  </si>
  <si>
    <t>158 หมู่ที่ 15</t>
  </si>
  <si>
    <t>นางสมร  ดีกล้า</t>
  </si>
  <si>
    <t>นางแจ้ง  ชอบพิมาย</t>
  </si>
  <si>
    <t>18 หมู่ที่ 15</t>
  </si>
  <si>
    <t>นางจันทร์  เนื้อนา</t>
  </si>
  <si>
    <t>44/5 หมู่ที่ 15</t>
  </si>
  <si>
    <t>นางสาวบุญเหลือ  ฉิพิมาย</t>
  </si>
  <si>
    <t xml:space="preserve">4  หมู่ที่  15   </t>
  </si>
  <si>
    <t>ข้อสะโพกทั้งสองข้างติดแข็ง</t>
  </si>
  <si>
    <t>นางแฉล้ม  เหล็กกลาง</t>
  </si>
  <si>
    <t xml:space="preserve">90/2 หมู่ที่  15   </t>
  </si>
  <si>
    <t>แขนขวา-ขาซ้ายลีบอ่อนแรง</t>
  </si>
  <si>
    <t>นายสมพงษ์  พรมพิมาย</t>
  </si>
  <si>
    <t>53/1 หมู่ที่ 15</t>
  </si>
  <si>
    <t>นายละมัย  บุญกำเนิด</t>
  </si>
  <si>
    <t xml:space="preserve">66 หมู่ที่  15   </t>
  </si>
  <si>
    <t>นายประเสริฐ  โมกมะเริง</t>
  </si>
  <si>
    <t>68/3 หมู่ที่ 15</t>
  </si>
  <si>
    <t xml:space="preserve">นายชัย  เฮฮา </t>
  </si>
  <si>
    <t xml:space="preserve">63/2 หมู่ที่ 15  </t>
  </si>
  <si>
    <t>นางเชย  ขวัญยืน</t>
  </si>
  <si>
    <t>53/4 หมู่ 15</t>
  </si>
  <si>
    <t>นายนวน  มีบุญ</t>
  </si>
  <si>
    <t>69/1 หมู่ที่ 15</t>
  </si>
  <si>
    <t>ประเภท 2</t>
  </si>
  <si>
    <t>นายชุม  ชมทองหลาง</t>
  </si>
  <si>
    <t>90/1 หมู่ที่ 15</t>
  </si>
  <si>
    <t>นางจีน  ตีบกลาง</t>
  </si>
  <si>
    <t>44/4 หมู่ที่ 15</t>
  </si>
  <si>
    <t>การได้ยินหรือสื่อความหมาย</t>
  </si>
  <si>
    <t>นายศรี  สวงค์รัมย์</t>
  </si>
  <si>
    <t>28/1 หมู่ 15</t>
  </si>
  <si>
    <t>นางสาวพูน  แก่นนา</t>
  </si>
  <si>
    <t>47 หมู่ที่ 15</t>
  </si>
  <si>
    <t>นางทอง  เฮฮา</t>
  </si>
  <si>
    <t>44/2 หมู่ที่ 15</t>
  </si>
  <si>
    <t>นางแป้น  ฉิพิมาย</t>
  </si>
  <si>
    <t>128 หมู่ที่ 15</t>
  </si>
  <si>
    <t xml:space="preserve">ทางการมองเห็น </t>
  </si>
  <si>
    <t>นางแถม  ประเสริฐการ</t>
  </si>
  <si>
    <t>16 หมู่ที่ 15</t>
  </si>
  <si>
    <t xml:space="preserve">นางสาวละมัย  ประเสริฐการ </t>
  </si>
  <si>
    <t>นายเจริญ  คามพิมาย</t>
  </si>
  <si>
    <t>72 หมู่ที่ 15</t>
  </si>
  <si>
    <t>เสียชีวิต 9/2/2565</t>
  </si>
  <si>
    <t xml:space="preserve">นางกว่าง  ยาพิมาย </t>
  </si>
  <si>
    <t>นางเลี่ยม  ประเสริฐการ</t>
  </si>
  <si>
    <t>147/1 หมู่ที่ 15</t>
  </si>
  <si>
    <t xml:space="preserve">นายอัคเดช  ประเสริฐการ </t>
  </si>
  <si>
    <t>นางสังเวช  สินปรุ</t>
  </si>
  <si>
    <t>71/1 หมู่ที่ 15</t>
  </si>
  <si>
    <t>นายประเทือง  สินปรุ</t>
  </si>
  <si>
    <t>นางสาวสำรวม  สาระสำคัญ</t>
  </si>
  <si>
    <t>71 หมู่ที่ 15</t>
  </si>
  <si>
    <t>นางสาวจุฑามาศ  สาระสำคัญ</t>
  </si>
  <si>
    <t>เด็กชายชินภัทร  สดกลาง</t>
  </si>
  <si>
    <t xml:space="preserve">74/1 หมู่ที่ 16  </t>
  </si>
  <si>
    <t xml:space="preserve">น.ส.ศิริพร  คล่องใจ </t>
  </si>
  <si>
    <t>นายณัฐพล  เนื้อนา</t>
  </si>
  <si>
    <t xml:space="preserve">75/1  หมู่ที่ 16  </t>
  </si>
  <si>
    <t>พัฒนาการช้า แขนขาอ่อนแรง</t>
  </si>
  <si>
    <t>นางสงบ  เนื้อนา</t>
  </si>
  <si>
    <t>นายมนัฐวุฒิ  ชูสูงเนิน</t>
  </si>
  <si>
    <t xml:space="preserve">58  หมู่ที่  16   </t>
  </si>
  <si>
    <t>นางยุพิณ  จิตรพิมาย</t>
  </si>
  <si>
    <t>นางผ่องศรี  ศิริเถียร</t>
  </si>
  <si>
    <t>105/1 หมู่ที่ 16</t>
  </si>
  <si>
    <t>นายเชาว์  ศิริเถียร</t>
  </si>
  <si>
    <t>นายบุญยัง  เชื้อดี</t>
  </si>
  <si>
    <t xml:space="preserve">23 หมู่ที่ 16  </t>
  </si>
  <si>
    <t>นางสาวเยาวลักษณ์  ไผ่พิมาย</t>
  </si>
  <si>
    <t>86/2 หมู่ที่ 16</t>
  </si>
  <si>
    <t>นางสาวคร  เถาพุดชา</t>
  </si>
  <si>
    <t xml:space="preserve">83  หมู่ที่  16   </t>
  </si>
  <si>
    <t>นางมาลินี  ฉิพิมาย</t>
  </si>
  <si>
    <t xml:space="preserve">100 หมู่ที่ 16  </t>
  </si>
  <si>
    <t>ความพิการทางจิตหรือพฤติกรรมหรือออทิสติก</t>
  </si>
  <si>
    <t>นายช่อ  ผายพิมาย</t>
  </si>
  <si>
    <t xml:space="preserve">109/3 หมู่ที่ 16  </t>
  </si>
  <si>
    <t>นายนเรศ  ผายพิมาย</t>
  </si>
  <si>
    <t>60/1 หมู่ที่ 16</t>
  </si>
  <si>
    <t>นางสุพรรณ  ปลีกกลาง</t>
  </si>
  <si>
    <t>76 หมู่ที่ 16</t>
  </si>
  <si>
    <t>ทางการเคลื่อนไหว อัมพาตซีกซ้าย</t>
  </si>
  <si>
    <t>นายทับ  ทะเลดอน</t>
  </si>
  <si>
    <t>105 หมู่ที่ 16</t>
  </si>
  <si>
    <t>นายแบน  ปลั่งพิมาย</t>
  </si>
  <si>
    <t>59 หมู่ที่ 16</t>
  </si>
  <si>
    <t>นายพิชัย  โกรพิมาย</t>
  </si>
  <si>
    <t>98 หมู่ที่ 16</t>
  </si>
  <si>
    <t>นางสาวอรุณ  โกรพิมาย</t>
  </si>
  <si>
    <t>ด.ญ.พิชญนันท์  บุษยะไพจิตร</t>
  </si>
  <si>
    <t>28 หมู่ที่ 17</t>
  </si>
  <si>
    <t>น.ส.พอนสุพพัด  สมกำปัง</t>
  </si>
  <si>
    <t>เด็กชายนพรัตน์  คูณค้ำ</t>
  </si>
  <si>
    <t xml:space="preserve">11/3 หมู่ที่ 17  </t>
  </si>
  <si>
    <t xml:space="preserve">ทางการได้ยินหรือสื่อความหมาย </t>
  </si>
  <si>
    <t xml:space="preserve">นายเกียรติศักดิ์  คูณค้ำ </t>
  </si>
  <si>
    <t>เด็กชายวัชรินทร์  สนั่นเอื้อ</t>
  </si>
  <si>
    <t>35/2 หมู่ที่ 17</t>
  </si>
  <si>
    <t>สติปัญญา , การเรียนรู้</t>
  </si>
  <si>
    <t>น.ส.ปราณีต  โมเหล็ก</t>
  </si>
  <si>
    <t>เด็กชายอมรราช  อินทะพร</t>
  </si>
  <si>
    <t xml:space="preserve"> 50/2 หมู่ที่ 17</t>
  </si>
  <si>
    <t xml:space="preserve">นางสำลี  อินทะพร </t>
  </si>
  <si>
    <t>นางสาวปภัสราวดี  ขุนคง</t>
  </si>
  <si>
    <t xml:space="preserve">85 หมู่ที่ 17  </t>
  </si>
  <si>
    <t>ขาอ่อนแรงทั้ง 2 ข้าง</t>
  </si>
  <si>
    <t>น.ส.สารุณี  คดช่างพะเนาว์</t>
  </si>
  <si>
    <t>นางสาวสินีนาถ  หัดนา</t>
  </si>
  <si>
    <t xml:space="preserve">73  หมู่ที่  17   </t>
  </si>
  <si>
    <t>นายไกรสร  ราวกลาง</t>
  </si>
  <si>
    <t xml:space="preserve">4/1 หมู่ที่ 17  </t>
  </si>
  <si>
    <t>นายสุนทร  โคกสูง</t>
  </si>
  <si>
    <t xml:space="preserve">22/5  หมู่ที่ 17   </t>
  </si>
  <si>
    <t>ขาซ้ายขาดใต้เข่า</t>
  </si>
  <si>
    <t>นายวิฑูรย์  ชอบใจ</t>
  </si>
  <si>
    <t xml:space="preserve">   22 หมู่ที่  17   </t>
  </si>
  <si>
    <t>นายสายชล  ศิริโชค</t>
  </si>
  <si>
    <t>81/1 หมู่ที่ 17</t>
  </si>
  <si>
    <t>นายสายยัน  อุดหนุน</t>
  </si>
  <si>
    <t xml:space="preserve">22/2 หมู่ที่ 17   </t>
  </si>
  <si>
    <t>ขาอัมพาต  2  ข้าง</t>
  </si>
  <si>
    <t>นายชาตรี  ประเสริฐพงษ์</t>
  </si>
  <si>
    <t xml:space="preserve">66 หมู่ที่ 17  </t>
  </si>
  <si>
    <t>นายมนูญ  หัดนา</t>
  </si>
  <si>
    <t>71/2 หมู่ที่ 17</t>
  </si>
  <si>
    <t>นางสุทิน  โมเหล็ก</t>
  </si>
  <si>
    <t>26/2 หมู่ที่ 17</t>
  </si>
  <si>
    <t>นายชัยณรงค์  จันมลตรี</t>
  </si>
  <si>
    <t>นายโสภนัฐ  หัดนา</t>
  </si>
  <si>
    <t xml:space="preserve">72  หมู่ที่ 17  </t>
  </si>
  <si>
    <t>การเคลื่อนไหว,ร่างกาย</t>
  </si>
  <si>
    <t>นางสาวประทุม ประเสริฐพงษ์</t>
  </si>
  <si>
    <t xml:space="preserve">35/3 หมู่ที่  17  </t>
  </si>
  <si>
    <t>ขาขวาลีบอ่อนแรง</t>
  </si>
  <si>
    <t>นายชัยยง  ปั่นสันเทียะ</t>
  </si>
  <si>
    <t>31/3 หมู่ที่ 17</t>
  </si>
  <si>
    <t>นางวิลัย  โมเหล็ก</t>
  </si>
  <si>
    <t>26/1 หมู่ที่ 17</t>
  </si>
  <si>
    <t>นางจันทร์  ด่านทองหลาง</t>
  </si>
  <si>
    <t>31/1 หมู่ที่ 17</t>
  </si>
  <si>
    <t>นางสมหมาย  มหาหงษ์</t>
  </si>
  <si>
    <t>14/1 หมู่ที่ 17</t>
  </si>
  <si>
    <t>นางธูป  อุ่นบุญ</t>
  </si>
  <si>
    <t>70 หมู่ที่ 17</t>
  </si>
  <si>
    <t>นางใบ  หัดนา</t>
  </si>
  <si>
    <t>34 หมู่ที่ 17</t>
  </si>
  <si>
    <t>เสียชีวิต 28/07/2565</t>
  </si>
  <si>
    <t>นางลำดวน  อุดหนุน</t>
  </si>
  <si>
    <t>22/2 หมู่ที่ 17</t>
  </si>
  <si>
    <t>นางเอี้ยง  คูณค้ำ</t>
  </si>
  <si>
    <t>11 หมู่ที่ 17</t>
  </si>
  <si>
    <t>เด็กชายนพพล  เลิศพยาบาล</t>
  </si>
  <si>
    <t xml:space="preserve">130  หมู่ที่  18   </t>
  </si>
  <si>
    <t>แขนขาซีกซ้ายอ่อนแรง มือ 2 ข้างเหยียดไม่ออก</t>
  </si>
  <si>
    <t>นางรุ่น  เลิศพยาบาล</t>
  </si>
  <si>
    <t>เด็กชายจีระพัฒน์  สืบกลาง</t>
  </si>
  <si>
    <t>1 หมู่ที่  19</t>
  </si>
  <si>
    <t>สติปัญญา,การเรียนรู้</t>
  </si>
  <si>
    <t xml:space="preserve">นางบุญโฮม  สืบกลาง </t>
  </si>
  <si>
    <t>นางสาวตาณี   สมดี</t>
  </si>
  <si>
    <t xml:space="preserve">182 หมู่ที่  19   </t>
  </si>
  <si>
    <t>นางต่อม  ชูใจ</t>
  </si>
  <si>
    <t xml:space="preserve">283/2 หมู่ที่  19  </t>
  </si>
  <si>
    <t>นางถม  ค้าเป็น</t>
  </si>
  <si>
    <t>169/1 หมู่ที่ 19</t>
  </si>
  <si>
    <t>นายวิชา  ค้าเป็น</t>
  </si>
  <si>
    <t>นางสาวสุพิน  พวงพิมาย</t>
  </si>
  <si>
    <t>188 หมู่ที่ 19</t>
  </si>
  <si>
    <t>นายสุวรรณ  สุขทั่ว</t>
  </si>
  <si>
    <t xml:space="preserve">181/1 หมู่ที่  19   </t>
  </si>
  <si>
    <t xml:space="preserve">ตาบอดข้างซ้าย </t>
  </si>
  <si>
    <t>นายสังข์  ผินงูเหลือม</t>
  </si>
  <si>
    <t>190/2 หมู่ที่ 19</t>
  </si>
  <si>
    <t>นางพิศวง  วะณิชาชีวะ</t>
  </si>
  <si>
    <t>160 หมู่ที่ 19</t>
  </si>
  <si>
    <t>นางเสมา  บาริศรี</t>
  </si>
  <si>
    <t>นางแจ้  เด่นดวง</t>
  </si>
  <si>
    <t>284 หมู่ที่ 19</t>
  </si>
  <si>
    <t>นายเฉ็ง  จอมพุทรา</t>
  </si>
  <si>
    <t>6 หมู่ที่ 19</t>
  </si>
  <si>
    <t>นายหวอย  สมดี</t>
  </si>
  <si>
    <t>179 หมู่ที่ 19</t>
  </si>
  <si>
    <t>นายสมศักดิ์  เด่นดวง</t>
  </si>
  <si>
    <t>เด็กชายสิทธินนท์  พร้อมสันเทียะ</t>
  </si>
  <si>
    <t>105/4 หมู่ที่ 20</t>
  </si>
  <si>
    <t>นางถนอม  พร้อมสันเทียะ</t>
  </si>
  <si>
    <t>เด็กหญิงโสภิตา   หัดนา</t>
  </si>
  <si>
    <t xml:space="preserve">55  หมู่ที่  20  </t>
  </si>
  <si>
    <t>แขนด้วนด้านขวา</t>
  </si>
  <si>
    <t>น.ส.นิภาวรรณ  หัดนา</t>
  </si>
  <si>
    <t>นางสาวจิตตรี   สิงมาดา</t>
  </si>
  <si>
    <t xml:space="preserve">47/2 หมู่ที่  20   </t>
  </si>
  <si>
    <t>นายสุชาติ  เก่งนา</t>
  </si>
  <si>
    <t xml:space="preserve">42  หมู่ที่  20  </t>
  </si>
  <si>
    <t>ขาทั้งสองข้างอ่อนแรง</t>
  </si>
  <si>
    <t>นางพลอย  อินสุวรรณ์</t>
  </si>
  <si>
    <t>106/1 หมู่ที่ 20</t>
  </si>
  <si>
    <t>ทางการเคลื่อนไหว ขา 2 ข้างอ่อนแรง</t>
  </si>
  <si>
    <t>นายปกาศิต  เป็นซอ</t>
  </si>
  <si>
    <t xml:space="preserve">99/1  หมู่ที่  20   </t>
  </si>
  <si>
    <t>นางสมจิตร  พูนเกษม</t>
  </si>
  <si>
    <t>68/4 หมู่ที่ 20</t>
  </si>
  <si>
    <t>นายประสาร  ขาลสันเทียะ</t>
  </si>
  <si>
    <t>นายสมอางค์  ป่าเกลือ</t>
  </si>
  <si>
    <t>94/1 หมู่ที่ 20</t>
  </si>
  <si>
    <t>นางมา  โมเหล็ก</t>
  </si>
  <si>
    <t>77/1 หมู่ที่ 20</t>
  </si>
  <si>
    <t>นางจุฑารัตน์  กลัดอยู่</t>
  </si>
  <si>
    <t>นายผัน  โมเหล็ก</t>
  </si>
  <si>
    <t>88 หมู่ที่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</si>
</sst>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87041E]d\ mmmm\ yyyy;@"/>
    <numFmt numFmtId="188" formatCode="[$-1000000]0\ 0000\ 00000\ 00\ 0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/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87" fontId="3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left"/>
    </xf>
    <xf numFmtId="187" fontId="4" fillId="0" borderId="2" xfId="1" applyNumberFormat="1" applyFont="1" applyFill="1" applyBorder="1" applyAlignment="1">
      <alignment horizontal="left"/>
    </xf>
    <xf numFmtId="0" fontId="4" fillId="0" borderId="3" xfId="1" applyFont="1" applyFill="1" applyBorder="1"/>
    <xf numFmtId="0" fontId="4" fillId="0" borderId="2" xfId="1" applyFont="1" applyBorder="1"/>
    <xf numFmtId="0" fontId="4" fillId="0" borderId="0" xfId="1" applyFont="1" applyBorder="1" applyAlignment="1">
      <alignment horizontal="center"/>
    </xf>
    <xf numFmtId="0" fontId="4" fillId="0" borderId="2" xfId="0" applyFont="1" applyFill="1" applyBorder="1"/>
    <xf numFmtId="188" fontId="4" fillId="0" borderId="2" xfId="0" applyNumberFormat="1" applyFont="1" applyFill="1" applyBorder="1" applyAlignment="1">
      <alignment horizontal="left" vertical="center" wrapText="1"/>
    </xf>
    <xf numFmtId="187" fontId="4" fillId="0" borderId="2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5" fillId="0" borderId="2" xfId="0" applyFont="1" applyBorder="1"/>
    <xf numFmtId="187" fontId="4" fillId="0" borderId="2" xfId="1" applyNumberFormat="1" applyFont="1" applyFill="1" applyBorder="1" applyAlignment="1">
      <alignment horizontal="left" vertical="center"/>
    </xf>
    <xf numFmtId="0" fontId="4" fillId="0" borderId="2" xfId="0" applyFont="1" applyBorder="1"/>
    <xf numFmtId="188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2" xfId="2" applyFont="1" applyFill="1" applyBorder="1"/>
    <xf numFmtId="0" fontId="5" fillId="0" borderId="0" xfId="0" applyFont="1"/>
    <xf numFmtId="0" fontId="5" fillId="0" borderId="2" xfId="0" applyFont="1" applyFill="1" applyBorder="1" applyAlignment="1">
      <alignment horizontal="left"/>
    </xf>
    <xf numFmtId="0" fontId="0" fillId="0" borderId="2" xfId="0" applyBorder="1"/>
    <xf numFmtId="0" fontId="1" fillId="0" borderId="0" xfId="1" applyFont="1"/>
    <xf numFmtId="188" fontId="5" fillId="0" borderId="3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1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87" fontId="4" fillId="0" borderId="5" xfId="0" applyNumberFormat="1" applyFont="1" applyFill="1" applyBorder="1" applyAlignment="1">
      <alignment horizontal="left"/>
    </xf>
    <xf numFmtId="0" fontId="5" fillId="0" borderId="6" xfId="0" applyFont="1" applyBorder="1"/>
    <xf numFmtId="187" fontId="5" fillId="0" borderId="2" xfId="0" applyNumberFormat="1" applyFont="1" applyFill="1" applyBorder="1" applyAlignment="1">
      <alignment horizontal="left"/>
    </xf>
    <xf numFmtId="187" fontId="4" fillId="0" borderId="4" xfId="1" applyNumberFormat="1" applyFont="1" applyFill="1" applyBorder="1" applyAlignment="1">
      <alignment horizontal="left" vertical="center"/>
    </xf>
    <xf numFmtId="0" fontId="6" fillId="0" borderId="2" xfId="0" applyFont="1" applyBorder="1"/>
    <xf numFmtId="0" fontId="4" fillId="0" borderId="7" xfId="1" applyFont="1" applyFill="1" applyBorder="1"/>
    <xf numFmtId="0" fontId="7" fillId="0" borderId="2" xfId="1" applyFont="1" applyFill="1" applyBorder="1"/>
    <xf numFmtId="0" fontId="1" fillId="0" borderId="2" xfId="1" applyBorder="1"/>
    <xf numFmtId="0" fontId="5" fillId="0" borderId="0" xfId="0" applyFont="1" applyFill="1"/>
    <xf numFmtId="0" fontId="4" fillId="0" borderId="2" xfId="1" applyFont="1" applyFill="1" applyBorder="1" applyAlignment="1"/>
    <xf numFmtId="0" fontId="1" fillId="0" borderId="0" xfId="1" applyFill="1"/>
    <xf numFmtId="49" fontId="5" fillId="0" borderId="2" xfId="0" applyNumberFormat="1" applyFont="1" applyFill="1" applyBorder="1" applyAlignment="1">
      <alignment horizontal="left"/>
    </xf>
    <xf numFmtId="187" fontId="4" fillId="0" borderId="2" xfId="0" applyNumberFormat="1" applyFont="1" applyFill="1" applyBorder="1" applyAlignment="1">
      <alignment horizontal="left" vertical="center"/>
    </xf>
    <xf numFmtId="187" fontId="4" fillId="0" borderId="4" xfId="0" applyNumberFormat="1" applyFont="1" applyFill="1" applyBorder="1" applyAlignment="1">
      <alignment horizontal="left"/>
    </xf>
    <xf numFmtId="0" fontId="5" fillId="0" borderId="4" xfId="0" applyFont="1" applyBorder="1"/>
    <xf numFmtId="0" fontId="4" fillId="0" borderId="4" xfId="1" applyFont="1" applyFill="1" applyBorder="1" applyAlignment="1">
      <alignment horizontal="left"/>
    </xf>
    <xf numFmtId="0" fontId="4" fillId="0" borderId="0" xfId="1" applyFont="1" applyFill="1"/>
    <xf numFmtId="187" fontId="1" fillId="0" borderId="0" xfId="1" applyNumberFormat="1" applyFill="1"/>
    <xf numFmtId="0" fontId="4" fillId="0" borderId="0" xfId="1" applyFont="1"/>
  </cellXfs>
  <cellStyles count="3">
    <cellStyle name="ปกติ" xfId="0" builtinId="0"/>
    <cellStyle name="ปกติ 2" xfId="1"/>
    <cellStyle name="ปกติ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"/>
  <sheetViews>
    <sheetView tabSelected="1" workbookViewId="0">
      <selection activeCell="M10" sqref="M10"/>
    </sheetView>
  </sheetViews>
  <sheetFormatPr defaultRowHeight="21" x14ac:dyDescent="0.35"/>
  <cols>
    <col min="1" max="1" width="4" style="50" customWidth="1"/>
    <col min="2" max="2" width="24.125" style="50" customWidth="1"/>
    <col min="3" max="3" width="14.125" style="50" customWidth="1"/>
    <col min="4" max="4" width="16.75" style="50" customWidth="1"/>
    <col min="5" max="5" width="5" style="50" customWidth="1"/>
    <col min="6" max="6" width="37.5" style="56" customWidth="1"/>
    <col min="7" max="7" width="20.25" style="58" customWidth="1"/>
    <col min="8" max="8" width="13.75" style="2" customWidth="1"/>
    <col min="9" max="9" width="9" style="2"/>
  </cols>
  <sheetData>
    <row r="1" spans="1:9" ht="23.25" x14ac:dyDescent="0.35">
      <c r="A1" s="1" t="s">
        <v>0</v>
      </c>
      <c r="B1" s="1"/>
      <c r="C1" s="1"/>
      <c r="D1" s="1"/>
      <c r="E1" s="1"/>
      <c r="F1" s="1"/>
      <c r="G1" s="1"/>
    </row>
    <row r="2" spans="1:9" ht="23.25" x14ac:dyDescent="0.35">
      <c r="A2" s="3" t="s">
        <v>1</v>
      </c>
      <c r="B2" s="3"/>
      <c r="C2" s="3"/>
      <c r="D2" s="3"/>
      <c r="E2" s="3"/>
      <c r="F2" s="3"/>
      <c r="G2" s="3"/>
    </row>
    <row r="3" spans="1:9" ht="23.25" x14ac:dyDescent="0.35">
      <c r="A3" s="3" t="s">
        <v>2</v>
      </c>
      <c r="B3" s="3"/>
      <c r="C3" s="3"/>
      <c r="D3" s="3"/>
      <c r="E3" s="3"/>
      <c r="F3" s="3"/>
      <c r="G3" s="3"/>
    </row>
    <row r="4" spans="1:9" ht="23.25" x14ac:dyDescent="0.35">
      <c r="A4" s="4"/>
      <c r="B4" s="4"/>
      <c r="C4" s="4"/>
      <c r="D4" s="4"/>
      <c r="E4" s="4"/>
      <c r="F4" s="4"/>
      <c r="G4" s="4"/>
    </row>
    <row r="5" spans="1:9" x14ac:dyDescent="0.35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7" t="s">
        <v>8</v>
      </c>
      <c r="G5" s="8" t="s">
        <v>9</v>
      </c>
    </row>
    <row r="6" spans="1:9" x14ac:dyDescent="0.35">
      <c r="A6" s="9">
        <v>1</v>
      </c>
      <c r="B6" s="10" t="s">
        <v>10</v>
      </c>
      <c r="C6" s="11" t="s">
        <v>11</v>
      </c>
      <c r="D6" s="12">
        <v>39423</v>
      </c>
      <c r="E6" s="9">
        <f t="shared" ref="E6:E12" si="0">DATEDIF(D6,VALUE("1/10/"&amp;$I$7-543-1),"Y")</f>
        <v>13</v>
      </c>
      <c r="F6" s="13" t="s">
        <v>12</v>
      </c>
      <c r="G6" s="14" t="s">
        <v>13</v>
      </c>
      <c r="I6" s="15" t="s">
        <v>14</v>
      </c>
    </row>
    <row r="7" spans="1:9" x14ac:dyDescent="0.35">
      <c r="A7" s="9">
        <v>2</v>
      </c>
      <c r="B7" s="16" t="s">
        <v>15</v>
      </c>
      <c r="C7" s="17" t="s">
        <v>16</v>
      </c>
      <c r="D7" s="18">
        <v>29976</v>
      </c>
      <c r="E7" s="9">
        <f t="shared" si="0"/>
        <v>39</v>
      </c>
      <c r="F7" s="19" t="s">
        <v>17</v>
      </c>
      <c r="G7" s="20"/>
      <c r="I7" s="15">
        <v>2565</v>
      </c>
    </row>
    <row r="8" spans="1:9" x14ac:dyDescent="0.35">
      <c r="A8" s="9">
        <v>3</v>
      </c>
      <c r="B8" s="10" t="s">
        <v>18</v>
      </c>
      <c r="C8" s="10" t="s">
        <v>19</v>
      </c>
      <c r="D8" s="21">
        <v>28791</v>
      </c>
      <c r="E8" s="9">
        <f t="shared" si="0"/>
        <v>42</v>
      </c>
      <c r="F8" s="13" t="s">
        <v>20</v>
      </c>
      <c r="G8" s="14"/>
    </row>
    <row r="9" spans="1:9" x14ac:dyDescent="0.35">
      <c r="A9" s="9">
        <v>4</v>
      </c>
      <c r="B9" s="10" t="s">
        <v>21</v>
      </c>
      <c r="C9" s="10" t="s">
        <v>22</v>
      </c>
      <c r="D9" s="21">
        <v>27706</v>
      </c>
      <c r="E9" s="9">
        <f t="shared" si="0"/>
        <v>45</v>
      </c>
      <c r="F9" s="13" t="s">
        <v>23</v>
      </c>
      <c r="G9" s="14"/>
    </row>
    <row r="10" spans="1:9" x14ac:dyDescent="0.35">
      <c r="A10" s="9">
        <v>5</v>
      </c>
      <c r="B10" s="10" t="s">
        <v>24</v>
      </c>
      <c r="C10" s="10" t="s">
        <v>25</v>
      </c>
      <c r="D10" s="21">
        <v>27444</v>
      </c>
      <c r="E10" s="9">
        <f t="shared" si="0"/>
        <v>46</v>
      </c>
      <c r="F10" s="13" t="s">
        <v>26</v>
      </c>
      <c r="G10" s="14"/>
    </row>
    <row r="11" spans="1:9" x14ac:dyDescent="0.35">
      <c r="A11" s="9">
        <v>6</v>
      </c>
      <c r="B11" s="16" t="s">
        <v>27</v>
      </c>
      <c r="C11" s="10" t="s">
        <v>28</v>
      </c>
      <c r="D11" s="18">
        <v>27256</v>
      </c>
      <c r="E11" s="9">
        <f t="shared" si="0"/>
        <v>47</v>
      </c>
      <c r="F11" s="19" t="s">
        <v>17</v>
      </c>
      <c r="G11" s="20"/>
    </row>
    <row r="12" spans="1:9" x14ac:dyDescent="0.35">
      <c r="A12" s="9">
        <v>7</v>
      </c>
      <c r="B12" s="16" t="s">
        <v>29</v>
      </c>
      <c r="C12" s="17" t="s">
        <v>30</v>
      </c>
      <c r="D12" s="18">
        <v>26738</v>
      </c>
      <c r="E12" s="9">
        <f t="shared" si="0"/>
        <v>48</v>
      </c>
      <c r="F12" s="13" t="s">
        <v>31</v>
      </c>
      <c r="G12" s="20"/>
    </row>
    <row r="13" spans="1:9" x14ac:dyDescent="0.35">
      <c r="A13" s="9">
        <v>8</v>
      </c>
      <c r="B13" s="22" t="s">
        <v>32</v>
      </c>
      <c r="C13" s="23" t="s">
        <v>33</v>
      </c>
      <c r="D13" s="18">
        <v>26557</v>
      </c>
      <c r="E13" s="24">
        <v>48</v>
      </c>
      <c r="F13" s="25" t="s">
        <v>17</v>
      </c>
      <c r="G13" s="20"/>
    </row>
    <row r="14" spans="1:9" x14ac:dyDescent="0.35">
      <c r="A14" s="9">
        <v>9</v>
      </c>
      <c r="B14" s="10" t="s">
        <v>34</v>
      </c>
      <c r="C14" s="10" t="s">
        <v>35</v>
      </c>
      <c r="D14" s="21">
        <v>25217</v>
      </c>
      <c r="E14" s="9">
        <f t="shared" ref="E14:E24" si="1">DATEDIF(D14,VALUE("1/10/"&amp;$I$7-543-1),"Y")</f>
        <v>52</v>
      </c>
      <c r="F14" s="13" t="s">
        <v>36</v>
      </c>
      <c r="G14" s="14"/>
    </row>
    <row r="15" spans="1:9" x14ac:dyDescent="0.35">
      <c r="A15" s="9">
        <v>10</v>
      </c>
      <c r="B15" s="16" t="s">
        <v>37</v>
      </c>
      <c r="C15" s="10" t="s">
        <v>38</v>
      </c>
      <c r="D15" s="18">
        <v>25190</v>
      </c>
      <c r="E15" s="9">
        <f t="shared" si="1"/>
        <v>52</v>
      </c>
      <c r="F15" s="13" t="s">
        <v>39</v>
      </c>
      <c r="G15" s="14"/>
    </row>
    <row r="16" spans="1:9" x14ac:dyDescent="0.35">
      <c r="A16" s="9">
        <v>11</v>
      </c>
      <c r="B16" s="10" t="s">
        <v>40</v>
      </c>
      <c r="C16" s="10" t="s">
        <v>41</v>
      </c>
      <c r="D16" s="21">
        <v>22555</v>
      </c>
      <c r="E16" s="9">
        <f t="shared" si="1"/>
        <v>60</v>
      </c>
      <c r="F16" s="13" t="s">
        <v>36</v>
      </c>
      <c r="G16" s="14"/>
      <c r="H16"/>
      <c r="I16"/>
    </row>
    <row r="17" spans="1:9" x14ac:dyDescent="0.35">
      <c r="A17" s="9">
        <v>12</v>
      </c>
      <c r="B17" s="16" t="s">
        <v>42</v>
      </c>
      <c r="C17" s="26" t="s">
        <v>43</v>
      </c>
      <c r="D17" s="18">
        <v>22047</v>
      </c>
      <c r="E17" s="9">
        <f t="shared" si="1"/>
        <v>61</v>
      </c>
      <c r="F17" s="27" t="s">
        <v>36</v>
      </c>
      <c r="G17" s="20"/>
      <c r="H17"/>
      <c r="I17"/>
    </row>
    <row r="18" spans="1:9" x14ac:dyDescent="0.35">
      <c r="A18" s="9">
        <v>13</v>
      </c>
      <c r="B18" s="10" t="s">
        <v>44</v>
      </c>
      <c r="C18" s="10" t="s">
        <v>45</v>
      </c>
      <c r="D18" s="21">
        <v>21591</v>
      </c>
      <c r="E18" s="9">
        <f t="shared" si="1"/>
        <v>62</v>
      </c>
      <c r="F18" s="13" t="s">
        <v>46</v>
      </c>
      <c r="G18" s="14"/>
      <c r="H18"/>
      <c r="I18"/>
    </row>
    <row r="19" spans="1:9" x14ac:dyDescent="0.35">
      <c r="A19" s="9">
        <v>14</v>
      </c>
      <c r="B19" s="16" t="s">
        <v>47</v>
      </c>
      <c r="C19" s="17" t="s">
        <v>48</v>
      </c>
      <c r="D19" s="18">
        <v>20372</v>
      </c>
      <c r="E19" s="9">
        <f t="shared" si="1"/>
        <v>65</v>
      </c>
      <c r="F19" s="13" t="s">
        <v>49</v>
      </c>
      <c r="G19" s="20"/>
      <c r="H19"/>
      <c r="I19"/>
    </row>
    <row r="20" spans="1:9" x14ac:dyDescent="0.35">
      <c r="A20" s="9">
        <v>15</v>
      </c>
      <c r="B20" s="16" t="s">
        <v>50</v>
      </c>
      <c r="C20" s="10" t="s">
        <v>51</v>
      </c>
      <c r="D20" s="18">
        <v>19083</v>
      </c>
      <c r="E20" s="9">
        <f t="shared" si="1"/>
        <v>69</v>
      </c>
      <c r="F20" s="28" t="s">
        <v>52</v>
      </c>
      <c r="G20" s="14"/>
    </row>
    <row r="21" spans="1:9" x14ac:dyDescent="0.35">
      <c r="A21" s="9">
        <v>16</v>
      </c>
      <c r="B21" s="16" t="s">
        <v>53</v>
      </c>
      <c r="C21" s="26" t="s">
        <v>54</v>
      </c>
      <c r="D21" s="18">
        <v>18629</v>
      </c>
      <c r="E21" s="9">
        <f t="shared" si="1"/>
        <v>70</v>
      </c>
      <c r="F21" s="27" t="s">
        <v>36</v>
      </c>
      <c r="G21" s="14"/>
      <c r="H21"/>
      <c r="I21"/>
    </row>
    <row r="22" spans="1:9" x14ac:dyDescent="0.35">
      <c r="A22" s="9">
        <v>17</v>
      </c>
      <c r="B22" s="16" t="s">
        <v>55</v>
      </c>
      <c r="C22" s="29" t="s">
        <v>54</v>
      </c>
      <c r="D22" s="18">
        <v>17168</v>
      </c>
      <c r="E22" s="9">
        <f t="shared" si="1"/>
        <v>74</v>
      </c>
      <c r="F22" s="19" t="s">
        <v>39</v>
      </c>
      <c r="G22" s="20"/>
      <c r="H22"/>
      <c r="I22"/>
    </row>
    <row r="23" spans="1:9" x14ac:dyDescent="0.35">
      <c r="A23" s="9">
        <v>18</v>
      </c>
      <c r="B23" s="16" t="s">
        <v>56</v>
      </c>
      <c r="C23" s="26" t="s">
        <v>57</v>
      </c>
      <c r="D23" s="18">
        <v>16803</v>
      </c>
      <c r="E23" s="9">
        <f t="shared" si="1"/>
        <v>75</v>
      </c>
      <c r="F23" s="27" t="s">
        <v>36</v>
      </c>
      <c r="G23" s="20"/>
      <c r="H23"/>
      <c r="I23"/>
    </row>
    <row r="24" spans="1:9" x14ac:dyDescent="0.35">
      <c r="A24" s="9">
        <v>19</v>
      </c>
      <c r="B24" s="16" t="s">
        <v>58</v>
      </c>
      <c r="C24" s="17" t="s">
        <v>38</v>
      </c>
      <c r="D24" s="18">
        <v>16803</v>
      </c>
      <c r="E24" s="9">
        <f t="shared" si="1"/>
        <v>75</v>
      </c>
      <c r="F24" s="13" t="s">
        <v>49</v>
      </c>
      <c r="G24" s="20"/>
      <c r="H24"/>
      <c r="I24"/>
    </row>
    <row r="25" spans="1:9" x14ac:dyDescent="0.35">
      <c r="A25" s="9">
        <v>20</v>
      </c>
      <c r="B25" s="22" t="s">
        <v>59</v>
      </c>
      <c r="C25" s="23" t="s">
        <v>60</v>
      </c>
      <c r="D25" s="18">
        <v>14611</v>
      </c>
      <c r="E25" s="24">
        <v>80</v>
      </c>
      <c r="F25" s="25" t="s">
        <v>39</v>
      </c>
      <c r="G25" s="14"/>
      <c r="I25"/>
    </row>
    <row r="26" spans="1:9" x14ac:dyDescent="0.35">
      <c r="A26" s="9">
        <v>21</v>
      </c>
      <c r="B26" s="10" t="s">
        <v>61</v>
      </c>
      <c r="C26" s="11" t="s">
        <v>28</v>
      </c>
      <c r="D26" s="12">
        <v>12785</v>
      </c>
      <c r="E26" s="9">
        <f>DATEDIF(D26,VALUE("1/10/"&amp;$I$7-543-1),"Y")</f>
        <v>86</v>
      </c>
      <c r="F26" s="28" t="s">
        <v>62</v>
      </c>
      <c r="G26" s="14"/>
      <c r="H26" s="30"/>
      <c r="I26"/>
    </row>
    <row r="27" spans="1:9" x14ac:dyDescent="0.35">
      <c r="A27" s="9">
        <v>22</v>
      </c>
      <c r="B27" s="16" t="s">
        <v>63</v>
      </c>
      <c r="C27" s="26" t="s">
        <v>64</v>
      </c>
      <c r="D27" s="18">
        <v>39733</v>
      </c>
      <c r="E27" s="9">
        <f t="shared" ref="E27:E40" si="2">DATEDIF(D27,VALUE("1/10/"&amp;$I$7-543-1),"Y")</f>
        <v>12</v>
      </c>
      <c r="F27" s="13" t="s">
        <v>65</v>
      </c>
      <c r="G27" s="14" t="s">
        <v>66</v>
      </c>
    </row>
    <row r="28" spans="1:9" x14ac:dyDescent="0.35">
      <c r="A28" s="9">
        <v>23</v>
      </c>
      <c r="B28" s="10" t="s">
        <v>67</v>
      </c>
      <c r="C28" s="10" t="s">
        <v>68</v>
      </c>
      <c r="D28" s="21">
        <v>29358</v>
      </c>
      <c r="E28" s="9">
        <f t="shared" si="2"/>
        <v>41</v>
      </c>
      <c r="F28" s="13" t="s">
        <v>69</v>
      </c>
      <c r="G28" s="14"/>
    </row>
    <row r="29" spans="1:9" x14ac:dyDescent="0.35">
      <c r="A29" s="9">
        <v>24</v>
      </c>
      <c r="B29" s="10" t="s">
        <v>70</v>
      </c>
      <c r="C29" s="10" t="s">
        <v>71</v>
      </c>
      <c r="D29" s="21">
        <v>27406</v>
      </c>
      <c r="E29" s="9">
        <f t="shared" si="2"/>
        <v>46</v>
      </c>
      <c r="F29" s="13" t="s">
        <v>72</v>
      </c>
      <c r="G29" s="14"/>
    </row>
    <row r="30" spans="1:9" x14ac:dyDescent="0.35">
      <c r="A30" s="9">
        <v>25</v>
      </c>
      <c r="B30" s="10" t="s">
        <v>73</v>
      </c>
      <c r="C30" s="10" t="s">
        <v>74</v>
      </c>
      <c r="D30" s="21">
        <v>26752</v>
      </c>
      <c r="E30" s="9">
        <f t="shared" si="2"/>
        <v>48</v>
      </c>
      <c r="F30" s="13" t="s">
        <v>75</v>
      </c>
      <c r="G30" s="14"/>
    </row>
    <row r="31" spans="1:9" x14ac:dyDescent="0.35">
      <c r="A31" s="9">
        <v>26</v>
      </c>
      <c r="B31" s="16" t="s">
        <v>76</v>
      </c>
      <c r="C31" s="29" t="s">
        <v>77</v>
      </c>
      <c r="D31" s="18">
        <v>25309</v>
      </c>
      <c r="E31" s="9">
        <f t="shared" si="2"/>
        <v>52</v>
      </c>
      <c r="F31" s="19" t="s">
        <v>39</v>
      </c>
      <c r="G31" s="20"/>
    </row>
    <row r="32" spans="1:9" x14ac:dyDescent="0.35">
      <c r="A32" s="9">
        <v>27</v>
      </c>
      <c r="B32" s="10" t="s">
        <v>78</v>
      </c>
      <c r="C32" s="10" t="s">
        <v>79</v>
      </c>
      <c r="D32" s="21">
        <v>24881</v>
      </c>
      <c r="E32" s="9">
        <f t="shared" si="2"/>
        <v>53</v>
      </c>
      <c r="F32" s="13" t="s">
        <v>80</v>
      </c>
      <c r="G32" s="14"/>
      <c r="I32" s="15"/>
    </row>
    <row r="33" spans="1:9" x14ac:dyDescent="0.35">
      <c r="A33" s="9">
        <v>28</v>
      </c>
      <c r="B33" s="16" t="s">
        <v>81</v>
      </c>
      <c r="C33" s="17" t="s">
        <v>82</v>
      </c>
      <c r="D33" s="18">
        <v>22342</v>
      </c>
      <c r="E33" s="9">
        <f t="shared" si="2"/>
        <v>60</v>
      </c>
      <c r="F33" s="19" t="s">
        <v>52</v>
      </c>
      <c r="G33" s="20"/>
      <c r="I33" s="15"/>
    </row>
    <row r="34" spans="1:9" x14ac:dyDescent="0.35">
      <c r="A34" s="9">
        <v>29</v>
      </c>
      <c r="B34" s="10" t="s">
        <v>83</v>
      </c>
      <c r="C34" s="10" t="s">
        <v>84</v>
      </c>
      <c r="D34" s="21">
        <v>21707</v>
      </c>
      <c r="E34" s="9">
        <f t="shared" si="2"/>
        <v>62</v>
      </c>
      <c r="F34" s="13" t="s">
        <v>85</v>
      </c>
      <c r="G34" s="14"/>
      <c r="I34" s="15"/>
    </row>
    <row r="35" spans="1:9" x14ac:dyDescent="0.35">
      <c r="A35" s="9">
        <v>30</v>
      </c>
      <c r="B35" s="16" t="s">
        <v>86</v>
      </c>
      <c r="C35" s="11" t="s">
        <v>87</v>
      </c>
      <c r="D35" s="18">
        <v>19360</v>
      </c>
      <c r="E35" s="9">
        <f t="shared" si="2"/>
        <v>68</v>
      </c>
      <c r="F35" s="13" t="s">
        <v>88</v>
      </c>
      <c r="G35" s="14"/>
    </row>
    <row r="36" spans="1:9" x14ac:dyDescent="0.35">
      <c r="A36" s="9">
        <v>31</v>
      </c>
      <c r="B36" s="16" t="s">
        <v>89</v>
      </c>
      <c r="C36" s="29" t="s">
        <v>90</v>
      </c>
      <c r="D36" s="18">
        <v>19360</v>
      </c>
      <c r="E36" s="9">
        <f t="shared" si="2"/>
        <v>68</v>
      </c>
      <c r="F36" s="19" t="s">
        <v>49</v>
      </c>
      <c r="G36" s="20"/>
      <c r="H36"/>
      <c r="I36"/>
    </row>
    <row r="37" spans="1:9" x14ac:dyDescent="0.35">
      <c r="A37" s="9">
        <v>32</v>
      </c>
      <c r="B37" s="16" t="s">
        <v>91</v>
      </c>
      <c r="C37" s="29" t="s">
        <v>77</v>
      </c>
      <c r="D37" s="18">
        <v>16438</v>
      </c>
      <c r="E37" s="9">
        <f t="shared" si="2"/>
        <v>76</v>
      </c>
      <c r="F37" s="19" t="s">
        <v>39</v>
      </c>
      <c r="G37" s="20"/>
      <c r="H37"/>
      <c r="I37"/>
    </row>
    <row r="38" spans="1:9" x14ac:dyDescent="0.35">
      <c r="A38" s="9">
        <v>33</v>
      </c>
      <c r="B38" s="16" t="s">
        <v>92</v>
      </c>
      <c r="C38" s="29" t="s">
        <v>93</v>
      </c>
      <c r="D38" s="18">
        <v>15342</v>
      </c>
      <c r="E38" s="9">
        <f t="shared" si="2"/>
        <v>79</v>
      </c>
      <c r="F38" s="19" t="s">
        <v>52</v>
      </c>
      <c r="G38" s="20"/>
      <c r="H38"/>
      <c r="I38"/>
    </row>
    <row r="39" spans="1:9" x14ac:dyDescent="0.35">
      <c r="A39" s="9">
        <v>34</v>
      </c>
      <c r="B39" s="16" t="s">
        <v>94</v>
      </c>
      <c r="C39" s="31" t="s">
        <v>95</v>
      </c>
      <c r="D39" s="18">
        <v>12420</v>
      </c>
      <c r="E39" s="9">
        <f t="shared" si="2"/>
        <v>87</v>
      </c>
      <c r="F39" s="27" t="s">
        <v>39</v>
      </c>
      <c r="G39" s="14"/>
      <c r="H39"/>
      <c r="I39"/>
    </row>
    <row r="40" spans="1:9" x14ac:dyDescent="0.35">
      <c r="A40" s="9">
        <v>35</v>
      </c>
      <c r="B40" s="16" t="s">
        <v>96</v>
      </c>
      <c r="C40" s="29" t="s">
        <v>97</v>
      </c>
      <c r="D40" s="18">
        <v>11689</v>
      </c>
      <c r="E40" s="9">
        <f t="shared" si="2"/>
        <v>89</v>
      </c>
      <c r="F40" s="19" t="s">
        <v>49</v>
      </c>
      <c r="G40" s="14"/>
      <c r="H40"/>
      <c r="I40"/>
    </row>
    <row r="41" spans="1:9" x14ac:dyDescent="0.35">
      <c r="A41" s="9">
        <v>36</v>
      </c>
      <c r="B41" s="22" t="s">
        <v>98</v>
      </c>
      <c r="C41" s="23" t="s">
        <v>99</v>
      </c>
      <c r="D41" s="18">
        <v>20455</v>
      </c>
      <c r="E41" s="24">
        <v>65</v>
      </c>
      <c r="F41" s="30" t="s">
        <v>39</v>
      </c>
      <c r="G41" s="20" t="s">
        <v>100</v>
      </c>
      <c r="H41"/>
      <c r="I41"/>
    </row>
    <row r="42" spans="1:9" x14ac:dyDescent="0.35">
      <c r="A42" s="9">
        <v>37</v>
      </c>
      <c r="B42" s="10" t="s">
        <v>101</v>
      </c>
      <c r="C42" s="10" t="s">
        <v>102</v>
      </c>
      <c r="D42" s="21">
        <v>35954</v>
      </c>
      <c r="E42" s="9">
        <f t="shared" ref="E42:E56" si="3">DATEDIF(D42,VALUE("1/10/"&amp;$I$7-543-1),"Y")</f>
        <v>23</v>
      </c>
      <c r="F42" s="13" t="s">
        <v>103</v>
      </c>
      <c r="G42" s="14" t="s">
        <v>104</v>
      </c>
    </row>
    <row r="43" spans="1:9" x14ac:dyDescent="0.35">
      <c r="A43" s="9">
        <v>38</v>
      </c>
      <c r="B43" s="10" t="s">
        <v>105</v>
      </c>
      <c r="C43" s="10" t="s">
        <v>106</v>
      </c>
      <c r="D43" s="21">
        <v>29928</v>
      </c>
      <c r="E43" s="9">
        <f t="shared" si="3"/>
        <v>39</v>
      </c>
      <c r="F43" s="13" t="s">
        <v>107</v>
      </c>
      <c r="G43" s="14"/>
    </row>
    <row r="44" spans="1:9" x14ac:dyDescent="0.35">
      <c r="A44" s="9">
        <v>39</v>
      </c>
      <c r="B44" s="10" t="s">
        <v>108</v>
      </c>
      <c r="C44" s="10" t="s">
        <v>109</v>
      </c>
      <c r="D44" s="21">
        <v>29429</v>
      </c>
      <c r="E44" s="9">
        <f t="shared" si="3"/>
        <v>41</v>
      </c>
      <c r="F44" s="13" t="s">
        <v>110</v>
      </c>
      <c r="G44" s="14" t="s">
        <v>111</v>
      </c>
    </row>
    <row r="45" spans="1:9" x14ac:dyDescent="0.35">
      <c r="A45" s="9">
        <v>40</v>
      </c>
      <c r="B45" s="10" t="s">
        <v>112</v>
      </c>
      <c r="C45" s="10" t="s">
        <v>113</v>
      </c>
      <c r="D45" s="21">
        <v>28363</v>
      </c>
      <c r="E45" s="9">
        <f t="shared" si="3"/>
        <v>44</v>
      </c>
      <c r="F45" s="13" t="s">
        <v>114</v>
      </c>
      <c r="G45" s="14"/>
    </row>
    <row r="46" spans="1:9" x14ac:dyDescent="0.35">
      <c r="A46" s="9">
        <v>41</v>
      </c>
      <c r="B46" s="10" t="s">
        <v>115</v>
      </c>
      <c r="C46" s="10" t="s">
        <v>116</v>
      </c>
      <c r="D46" s="21">
        <v>26131</v>
      </c>
      <c r="E46" s="9">
        <f t="shared" si="3"/>
        <v>50</v>
      </c>
      <c r="F46" s="13" t="s">
        <v>117</v>
      </c>
      <c r="G46" s="14"/>
    </row>
    <row r="47" spans="1:9" x14ac:dyDescent="0.35">
      <c r="A47" s="9">
        <v>42</v>
      </c>
      <c r="B47" s="16" t="s">
        <v>118</v>
      </c>
      <c r="C47" s="29" t="s">
        <v>119</v>
      </c>
      <c r="D47" s="18">
        <v>24963</v>
      </c>
      <c r="E47" s="9">
        <f t="shared" si="3"/>
        <v>53</v>
      </c>
      <c r="F47" s="19" t="s">
        <v>39</v>
      </c>
      <c r="G47" s="20"/>
    </row>
    <row r="48" spans="1:9" x14ac:dyDescent="0.35">
      <c r="A48" s="9">
        <v>43</v>
      </c>
      <c r="B48" s="10" t="s">
        <v>120</v>
      </c>
      <c r="C48" s="10" t="s">
        <v>121</v>
      </c>
      <c r="D48" s="21">
        <v>25025</v>
      </c>
      <c r="E48" s="9">
        <f t="shared" si="3"/>
        <v>53</v>
      </c>
      <c r="F48" s="13" t="s">
        <v>122</v>
      </c>
      <c r="G48" s="14"/>
    </row>
    <row r="49" spans="1:9" x14ac:dyDescent="0.35">
      <c r="A49" s="9">
        <v>44</v>
      </c>
      <c r="B49" s="10" t="s">
        <v>123</v>
      </c>
      <c r="C49" s="10" t="s">
        <v>124</v>
      </c>
      <c r="D49" s="21">
        <v>21227</v>
      </c>
      <c r="E49" s="9">
        <f t="shared" si="3"/>
        <v>63</v>
      </c>
      <c r="F49" s="13" t="s">
        <v>125</v>
      </c>
      <c r="G49" s="14"/>
    </row>
    <row r="50" spans="1:9" x14ac:dyDescent="0.35">
      <c r="A50" s="9">
        <v>45</v>
      </c>
      <c r="B50" s="10" t="s">
        <v>126</v>
      </c>
      <c r="C50" s="10" t="s">
        <v>127</v>
      </c>
      <c r="D50" s="21">
        <v>20821</v>
      </c>
      <c r="E50" s="9">
        <f t="shared" si="3"/>
        <v>64</v>
      </c>
      <c r="F50" s="13" t="s">
        <v>128</v>
      </c>
      <c r="G50" s="14"/>
    </row>
    <row r="51" spans="1:9" x14ac:dyDescent="0.35">
      <c r="A51" s="9">
        <v>46</v>
      </c>
      <c r="B51" s="10" t="s">
        <v>129</v>
      </c>
      <c r="C51" s="10" t="s">
        <v>130</v>
      </c>
      <c r="D51" s="21">
        <v>19725</v>
      </c>
      <c r="E51" s="9">
        <f t="shared" si="3"/>
        <v>67</v>
      </c>
      <c r="F51" s="13" t="s">
        <v>131</v>
      </c>
      <c r="G51" s="14"/>
    </row>
    <row r="52" spans="1:9" x14ac:dyDescent="0.35">
      <c r="A52" s="9">
        <v>47</v>
      </c>
      <c r="B52" s="10" t="s">
        <v>132</v>
      </c>
      <c r="C52" s="11" t="s">
        <v>133</v>
      </c>
      <c r="D52" s="12">
        <v>18994</v>
      </c>
      <c r="E52" s="9">
        <f t="shared" si="3"/>
        <v>69</v>
      </c>
      <c r="F52" s="28" t="s">
        <v>36</v>
      </c>
      <c r="G52" s="14"/>
    </row>
    <row r="53" spans="1:9" x14ac:dyDescent="0.35">
      <c r="A53" s="9">
        <v>48</v>
      </c>
      <c r="B53" s="16" t="s">
        <v>134</v>
      </c>
      <c r="C53" s="10" t="s">
        <v>135</v>
      </c>
      <c r="D53" s="18">
        <v>18994</v>
      </c>
      <c r="E53" s="9">
        <f t="shared" si="3"/>
        <v>69</v>
      </c>
      <c r="F53" s="19" t="s">
        <v>52</v>
      </c>
      <c r="G53" s="20"/>
    </row>
    <row r="54" spans="1:9" x14ac:dyDescent="0.35">
      <c r="A54" s="9">
        <v>49</v>
      </c>
      <c r="B54" s="10" t="s">
        <v>136</v>
      </c>
      <c r="C54" s="10" t="s">
        <v>137</v>
      </c>
      <c r="D54" s="21">
        <v>17168</v>
      </c>
      <c r="E54" s="9">
        <f t="shared" si="3"/>
        <v>74</v>
      </c>
      <c r="F54" s="13" t="s">
        <v>138</v>
      </c>
      <c r="G54" s="14"/>
    </row>
    <row r="55" spans="1:9" x14ac:dyDescent="0.35">
      <c r="A55" s="9">
        <v>50</v>
      </c>
      <c r="B55" s="10" t="s">
        <v>139</v>
      </c>
      <c r="C55" s="10" t="s">
        <v>140</v>
      </c>
      <c r="D55" s="21">
        <v>16803</v>
      </c>
      <c r="E55" s="9">
        <f t="shared" si="3"/>
        <v>75</v>
      </c>
      <c r="F55" s="13" t="s">
        <v>125</v>
      </c>
      <c r="G55" s="14"/>
    </row>
    <row r="56" spans="1:9" x14ac:dyDescent="0.35">
      <c r="A56" s="9">
        <v>51</v>
      </c>
      <c r="B56" s="10" t="s">
        <v>141</v>
      </c>
      <c r="C56" s="10" t="s">
        <v>142</v>
      </c>
      <c r="D56" s="21">
        <v>16438</v>
      </c>
      <c r="E56" s="9">
        <f t="shared" si="3"/>
        <v>76</v>
      </c>
      <c r="F56" s="13" t="s">
        <v>125</v>
      </c>
      <c r="G56" s="14"/>
    </row>
    <row r="57" spans="1:9" x14ac:dyDescent="0.35">
      <c r="A57" s="9">
        <v>52</v>
      </c>
      <c r="B57" s="22" t="s">
        <v>143</v>
      </c>
      <c r="C57" s="23" t="s">
        <v>144</v>
      </c>
      <c r="D57" s="18">
        <v>15707</v>
      </c>
      <c r="E57" s="24">
        <v>77</v>
      </c>
      <c r="F57" s="25" t="s">
        <v>145</v>
      </c>
      <c r="G57" s="32"/>
    </row>
    <row r="58" spans="1:9" x14ac:dyDescent="0.35">
      <c r="A58" s="9">
        <v>53</v>
      </c>
      <c r="B58" s="10" t="s">
        <v>146</v>
      </c>
      <c r="C58" s="10" t="s">
        <v>147</v>
      </c>
      <c r="D58" s="21">
        <v>14977</v>
      </c>
      <c r="E58" s="9">
        <f t="shared" ref="E58:E68" si="4">DATEDIF(D58,VALUE("1/10/"&amp;$I$7-543-1),"Y")</f>
        <v>80</v>
      </c>
      <c r="F58" s="13" t="s">
        <v>148</v>
      </c>
      <c r="G58" s="14"/>
    </row>
    <row r="59" spans="1:9" x14ac:dyDescent="0.35">
      <c r="A59" s="9">
        <v>54</v>
      </c>
      <c r="B59" s="10" t="s">
        <v>149</v>
      </c>
      <c r="C59" s="11" t="s">
        <v>150</v>
      </c>
      <c r="D59" s="12">
        <v>14977</v>
      </c>
      <c r="E59" s="9">
        <f t="shared" si="4"/>
        <v>80</v>
      </c>
      <c r="F59" s="28" t="s">
        <v>151</v>
      </c>
      <c r="G59" s="14"/>
    </row>
    <row r="60" spans="1:9" x14ac:dyDescent="0.35">
      <c r="A60" s="9">
        <v>55</v>
      </c>
      <c r="B60" s="10" t="s">
        <v>152</v>
      </c>
      <c r="C60" s="10" t="s">
        <v>153</v>
      </c>
      <c r="D60" s="21">
        <v>14611</v>
      </c>
      <c r="E60" s="9">
        <f t="shared" si="4"/>
        <v>81</v>
      </c>
      <c r="F60" s="13" t="s">
        <v>154</v>
      </c>
      <c r="G60" s="14"/>
    </row>
    <row r="61" spans="1:9" x14ac:dyDescent="0.35">
      <c r="A61" s="9">
        <v>56</v>
      </c>
      <c r="B61" s="10" t="s">
        <v>155</v>
      </c>
      <c r="C61" s="10" t="s">
        <v>156</v>
      </c>
      <c r="D61" s="21">
        <v>14246</v>
      </c>
      <c r="E61" s="9">
        <f t="shared" si="4"/>
        <v>82</v>
      </c>
      <c r="F61" s="13" t="s">
        <v>157</v>
      </c>
      <c r="G61" s="14"/>
    </row>
    <row r="62" spans="1:9" x14ac:dyDescent="0.35">
      <c r="A62" s="9">
        <v>57</v>
      </c>
      <c r="B62" s="10" t="s">
        <v>158</v>
      </c>
      <c r="C62" s="10" t="s">
        <v>159</v>
      </c>
      <c r="D62" s="21">
        <v>14246</v>
      </c>
      <c r="E62" s="9">
        <f t="shared" si="4"/>
        <v>82</v>
      </c>
      <c r="F62" s="13" t="s">
        <v>160</v>
      </c>
      <c r="G62" s="14"/>
    </row>
    <row r="63" spans="1:9" x14ac:dyDescent="0.35">
      <c r="A63" s="9">
        <v>58</v>
      </c>
      <c r="B63" s="10" t="s">
        <v>161</v>
      </c>
      <c r="C63" s="10" t="s">
        <v>162</v>
      </c>
      <c r="D63" s="21">
        <v>14246</v>
      </c>
      <c r="E63" s="9">
        <f t="shared" si="4"/>
        <v>82</v>
      </c>
      <c r="F63" s="13" t="s">
        <v>125</v>
      </c>
      <c r="G63" s="14"/>
      <c r="H63" s="33"/>
      <c r="I63" s="33"/>
    </row>
    <row r="64" spans="1:9" x14ac:dyDescent="0.35">
      <c r="A64" s="9">
        <v>59</v>
      </c>
      <c r="B64" s="10" t="s">
        <v>163</v>
      </c>
      <c r="C64" s="10" t="s">
        <v>164</v>
      </c>
      <c r="D64" s="12">
        <v>13516</v>
      </c>
      <c r="E64" s="9">
        <f t="shared" si="4"/>
        <v>84</v>
      </c>
      <c r="F64" s="13" t="s">
        <v>165</v>
      </c>
      <c r="G64" s="14"/>
      <c r="H64" s="33"/>
      <c r="I64" s="33"/>
    </row>
    <row r="65" spans="1:9" x14ac:dyDescent="0.35">
      <c r="A65" s="9">
        <v>60</v>
      </c>
      <c r="B65" s="10" t="s">
        <v>166</v>
      </c>
      <c r="C65" s="10" t="s">
        <v>162</v>
      </c>
      <c r="D65" s="21">
        <v>13516</v>
      </c>
      <c r="E65" s="9">
        <f t="shared" si="4"/>
        <v>84</v>
      </c>
      <c r="F65" s="13" t="s">
        <v>167</v>
      </c>
      <c r="G65" s="14"/>
    </row>
    <row r="66" spans="1:9" x14ac:dyDescent="0.35">
      <c r="A66" s="9">
        <v>61</v>
      </c>
      <c r="B66" s="16" t="s">
        <v>168</v>
      </c>
      <c r="C66" s="29" t="s">
        <v>169</v>
      </c>
      <c r="D66" s="18">
        <v>12785</v>
      </c>
      <c r="E66" s="9">
        <f t="shared" si="4"/>
        <v>86</v>
      </c>
      <c r="F66" s="19" t="s">
        <v>170</v>
      </c>
      <c r="G66" s="20"/>
      <c r="H66"/>
      <c r="I66"/>
    </row>
    <row r="67" spans="1:9" x14ac:dyDescent="0.35">
      <c r="A67" s="9">
        <v>62</v>
      </c>
      <c r="B67" s="10" t="s">
        <v>171</v>
      </c>
      <c r="C67" s="10" t="s">
        <v>172</v>
      </c>
      <c r="D67" s="21">
        <v>10959</v>
      </c>
      <c r="E67" s="9">
        <f t="shared" si="4"/>
        <v>91</v>
      </c>
      <c r="F67" s="13" t="s">
        <v>173</v>
      </c>
      <c r="G67" s="14"/>
      <c r="H67"/>
      <c r="I67"/>
    </row>
    <row r="68" spans="1:9" x14ac:dyDescent="0.35">
      <c r="A68" s="9">
        <v>63</v>
      </c>
      <c r="B68" s="10" t="s">
        <v>174</v>
      </c>
      <c r="C68" s="10" t="s">
        <v>175</v>
      </c>
      <c r="D68" s="21">
        <v>10228</v>
      </c>
      <c r="E68" s="9">
        <f t="shared" si="4"/>
        <v>93</v>
      </c>
      <c r="F68" s="13" t="s">
        <v>125</v>
      </c>
      <c r="G68" s="14"/>
      <c r="H68"/>
      <c r="I68"/>
    </row>
    <row r="69" spans="1:9" x14ac:dyDescent="0.35">
      <c r="A69" s="9">
        <v>64</v>
      </c>
      <c r="B69" s="10" t="s">
        <v>176</v>
      </c>
      <c r="C69" s="11" t="s">
        <v>177</v>
      </c>
      <c r="D69" s="12">
        <v>38070</v>
      </c>
      <c r="E69" s="9">
        <v>18</v>
      </c>
      <c r="F69" s="13" t="s">
        <v>178</v>
      </c>
      <c r="G69" s="14" t="s">
        <v>179</v>
      </c>
    </row>
    <row r="70" spans="1:9" x14ac:dyDescent="0.35">
      <c r="A70" s="9">
        <v>65</v>
      </c>
      <c r="B70" s="10" t="s">
        <v>180</v>
      </c>
      <c r="C70" s="11" t="s">
        <v>181</v>
      </c>
      <c r="D70" s="12">
        <v>32629</v>
      </c>
      <c r="E70" s="9">
        <f t="shared" ref="E70:E76" si="5">DATEDIF(D70,VALUE("1/10/"&amp;$I$7-543-1),"Y")</f>
        <v>32</v>
      </c>
      <c r="F70" s="28" t="s">
        <v>36</v>
      </c>
      <c r="G70" s="14"/>
    </row>
    <row r="71" spans="1:9" x14ac:dyDescent="0.35">
      <c r="A71" s="9">
        <v>66</v>
      </c>
      <c r="B71" s="10" t="s">
        <v>182</v>
      </c>
      <c r="C71" s="10" t="s">
        <v>183</v>
      </c>
      <c r="D71" s="21">
        <v>22599</v>
      </c>
      <c r="E71" s="9">
        <f t="shared" si="5"/>
        <v>59</v>
      </c>
      <c r="F71" s="13" t="s">
        <v>36</v>
      </c>
      <c r="G71" s="14"/>
    </row>
    <row r="72" spans="1:9" x14ac:dyDescent="0.35">
      <c r="A72" s="9">
        <v>67</v>
      </c>
      <c r="B72" s="16" t="s">
        <v>184</v>
      </c>
      <c r="C72" s="29" t="s">
        <v>185</v>
      </c>
      <c r="D72" s="18">
        <v>22282</v>
      </c>
      <c r="E72" s="9">
        <f t="shared" si="5"/>
        <v>60</v>
      </c>
      <c r="F72" s="19" t="s">
        <v>186</v>
      </c>
      <c r="G72" s="20" t="s">
        <v>187</v>
      </c>
    </row>
    <row r="73" spans="1:9" x14ac:dyDescent="0.35">
      <c r="A73" s="9">
        <v>68</v>
      </c>
      <c r="B73" s="10" t="s">
        <v>188</v>
      </c>
      <c r="C73" s="10" t="s">
        <v>189</v>
      </c>
      <c r="D73" s="21">
        <v>21916</v>
      </c>
      <c r="E73" s="9">
        <f t="shared" si="5"/>
        <v>61</v>
      </c>
      <c r="F73" s="13" t="s">
        <v>36</v>
      </c>
      <c r="G73" s="14"/>
    </row>
    <row r="74" spans="1:9" x14ac:dyDescent="0.35">
      <c r="A74" s="9">
        <v>69</v>
      </c>
      <c r="B74" s="16" t="s">
        <v>190</v>
      </c>
      <c r="C74" s="10" t="s">
        <v>191</v>
      </c>
      <c r="D74" s="18">
        <v>21678</v>
      </c>
      <c r="E74" s="9">
        <f t="shared" si="5"/>
        <v>62</v>
      </c>
      <c r="F74" s="13" t="s">
        <v>36</v>
      </c>
      <c r="G74" s="14"/>
    </row>
    <row r="75" spans="1:9" x14ac:dyDescent="0.35">
      <c r="A75" s="9">
        <v>70</v>
      </c>
      <c r="B75" s="10" t="s">
        <v>192</v>
      </c>
      <c r="C75" s="10" t="s">
        <v>193</v>
      </c>
      <c r="D75" s="21">
        <v>21341</v>
      </c>
      <c r="E75" s="9">
        <f t="shared" si="5"/>
        <v>63</v>
      </c>
      <c r="F75" s="13" t="s">
        <v>194</v>
      </c>
      <c r="G75" s="14"/>
      <c r="H75"/>
      <c r="I75"/>
    </row>
    <row r="76" spans="1:9" x14ac:dyDescent="0.35">
      <c r="A76" s="9">
        <v>71</v>
      </c>
      <c r="B76" s="16" t="s">
        <v>195</v>
      </c>
      <c r="C76" s="17" t="s">
        <v>196</v>
      </c>
      <c r="D76" s="18">
        <v>18629</v>
      </c>
      <c r="E76" s="9">
        <f t="shared" si="5"/>
        <v>70</v>
      </c>
      <c r="F76" s="19" t="s">
        <v>52</v>
      </c>
      <c r="G76" s="20"/>
      <c r="H76"/>
      <c r="I76"/>
    </row>
    <row r="77" spans="1:9" x14ac:dyDescent="0.35">
      <c r="A77" s="9">
        <v>72</v>
      </c>
      <c r="B77" s="22" t="s">
        <v>197</v>
      </c>
      <c r="C77" s="23" t="s">
        <v>198</v>
      </c>
      <c r="D77" s="18">
        <v>15342</v>
      </c>
      <c r="E77" s="24">
        <v>78</v>
      </c>
      <c r="F77" s="25" t="s">
        <v>52</v>
      </c>
      <c r="G77" s="20" t="s">
        <v>199</v>
      </c>
      <c r="I77"/>
    </row>
    <row r="78" spans="1:9" x14ac:dyDescent="0.35">
      <c r="A78" s="9">
        <v>73</v>
      </c>
      <c r="B78" s="16" t="s">
        <v>200</v>
      </c>
      <c r="C78" s="17" t="s">
        <v>201</v>
      </c>
      <c r="D78" s="18">
        <v>41693</v>
      </c>
      <c r="E78" s="9">
        <f t="shared" ref="E78:E86" si="6">DATEDIF(D78,VALUE("1/10/"&amp;$I$7-543-1),"Y")</f>
        <v>7</v>
      </c>
      <c r="F78" s="34" t="s">
        <v>178</v>
      </c>
      <c r="G78" s="20" t="s">
        <v>202</v>
      </c>
    </row>
    <row r="79" spans="1:9" x14ac:dyDescent="0.35">
      <c r="A79" s="9">
        <v>74</v>
      </c>
      <c r="B79" s="16" t="s">
        <v>203</v>
      </c>
      <c r="C79" s="26" t="s">
        <v>201</v>
      </c>
      <c r="D79" s="18">
        <v>41000</v>
      </c>
      <c r="E79" s="9">
        <f t="shared" si="6"/>
        <v>9</v>
      </c>
      <c r="F79" s="27" t="s">
        <v>204</v>
      </c>
      <c r="G79" s="20" t="s">
        <v>202</v>
      </c>
    </row>
    <row r="80" spans="1:9" x14ac:dyDescent="0.35">
      <c r="A80" s="9">
        <v>75</v>
      </c>
      <c r="B80" s="10" t="s">
        <v>205</v>
      </c>
      <c r="C80" s="10" t="s">
        <v>206</v>
      </c>
      <c r="D80" s="21">
        <v>38009</v>
      </c>
      <c r="E80" s="9">
        <v>18</v>
      </c>
      <c r="F80" s="13" t="s">
        <v>207</v>
      </c>
      <c r="G80" s="14"/>
    </row>
    <row r="81" spans="1:9" x14ac:dyDescent="0.35">
      <c r="A81" s="9">
        <v>76</v>
      </c>
      <c r="B81" s="10" t="s">
        <v>208</v>
      </c>
      <c r="C81" s="10" t="s">
        <v>209</v>
      </c>
      <c r="D81" s="21">
        <v>37102</v>
      </c>
      <c r="E81" s="9">
        <f t="shared" si="6"/>
        <v>20</v>
      </c>
      <c r="F81" s="13" t="s">
        <v>210</v>
      </c>
      <c r="G81" s="14"/>
    </row>
    <row r="82" spans="1:9" x14ac:dyDescent="0.35">
      <c r="A82" s="9">
        <v>77</v>
      </c>
      <c r="B82" s="10" t="s">
        <v>211</v>
      </c>
      <c r="C82" s="10" t="s">
        <v>212</v>
      </c>
      <c r="D82" s="21">
        <v>33077</v>
      </c>
      <c r="E82" s="9">
        <f t="shared" si="6"/>
        <v>31</v>
      </c>
      <c r="F82" s="13" t="s">
        <v>46</v>
      </c>
      <c r="G82" s="14"/>
    </row>
    <row r="83" spans="1:9" x14ac:dyDescent="0.35">
      <c r="A83" s="9">
        <v>78</v>
      </c>
      <c r="B83" s="10" t="s">
        <v>213</v>
      </c>
      <c r="C83" s="10" t="s">
        <v>214</v>
      </c>
      <c r="D83" s="21">
        <v>30693</v>
      </c>
      <c r="E83" s="9">
        <f t="shared" si="6"/>
        <v>37</v>
      </c>
      <c r="F83" s="13" t="s">
        <v>215</v>
      </c>
      <c r="G83" s="14"/>
    </row>
    <row r="84" spans="1:9" x14ac:dyDescent="0.35">
      <c r="A84" s="9">
        <v>79</v>
      </c>
      <c r="B84" s="10" t="s">
        <v>216</v>
      </c>
      <c r="C84" s="11" t="s">
        <v>217</v>
      </c>
      <c r="D84" s="12">
        <v>30728</v>
      </c>
      <c r="E84" s="9">
        <f t="shared" si="6"/>
        <v>37</v>
      </c>
      <c r="F84" s="28" t="s">
        <v>218</v>
      </c>
      <c r="G84" s="14" t="s">
        <v>219</v>
      </c>
    </row>
    <row r="85" spans="1:9" x14ac:dyDescent="0.35">
      <c r="A85" s="9">
        <v>80</v>
      </c>
      <c r="B85" s="10" t="s">
        <v>220</v>
      </c>
      <c r="C85" s="10" t="s">
        <v>221</v>
      </c>
      <c r="D85" s="21">
        <v>30056</v>
      </c>
      <c r="E85" s="9">
        <f t="shared" si="6"/>
        <v>39</v>
      </c>
      <c r="F85" s="13" t="s">
        <v>222</v>
      </c>
      <c r="G85" s="14"/>
    </row>
    <row r="86" spans="1:9" x14ac:dyDescent="0.35">
      <c r="A86" s="9">
        <v>81</v>
      </c>
      <c r="B86" s="10" t="s">
        <v>223</v>
      </c>
      <c r="C86" s="10" t="s">
        <v>224</v>
      </c>
      <c r="D86" s="21">
        <v>27546</v>
      </c>
      <c r="E86" s="9">
        <f t="shared" si="6"/>
        <v>46</v>
      </c>
      <c r="F86" s="13" t="s">
        <v>36</v>
      </c>
      <c r="G86" s="14"/>
    </row>
    <row r="87" spans="1:9" x14ac:dyDescent="0.35">
      <c r="A87" s="9">
        <v>82</v>
      </c>
      <c r="B87" s="16" t="s">
        <v>225</v>
      </c>
      <c r="C87" s="17" t="s">
        <v>226</v>
      </c>
      <c r="D87" s="18">
        <v>25608</v>
      </c>
      <c r="E87" s="35">
        <v>49</v>
      </c>
      <c r="F87" s="19" t="s">
        <v>227</v>
      </c>
      <c r="G87" s="20" t="s">
        <v>228</v>
      </c>
    </row>
    <row r="88" spans="1:9" x14ac:dyDescent="0.35">
      <c r="A88" s="9">
        <v>83</v>
      </c>
      <c r="B88" s="10" t="s">
        <v>229</v>
      </c>
      <c r="C88" s="10" t="s">
        <v>230</v>
      </c>
      <c r="D88" s="21">
        <v>25284</v>
      </c>
      <c r="E88" s="9">
        <f t="shared" ref="E88:E96" si="7">DATEDIF(D88,VALUE("1/10/"&amp;$I$7-543-1),"Y")</f>
        <v>52</v>
      </c>
      <c r="F88" s="13" t="s">
        <v>231</v>
      </c>
      <c r="G88" s="14"/>
    </row>
    <row r="89" spans="1:9" x14ac:dyDescent="0.35">
      <c r="A89" s="9">
        <v>84</v>
      </c>
      <c r="B89" s="10" t="s">
        <v>232</v>
      </c>
      <c r="C89" s="10" t="s">
        <v>233</v>
      </c>
      <c r="D89" s="21">
        <v>24746</v>
      </c>
      <c r="E89" s="9">
        <f t="shared" si="7"/>
        <v>54</v>
      </c>
      <c r="F89" s="13" t="s">
        <v>234</v>
      </c>
      <c r="G89" s="14" t="s">
        <v>235</v>
      </c>
    </row>
    <row r="90" spans="1:9" x14ac:dyDescent="0.35">
      <c r="A90" s="9">
        <v>85</v>
      </c>
      <c r="B90" s="10" t="s">
        <v>236</v>
      </c>
      <c r="C90" s="10" t="s">
        <v>237</v>
      </c>
      <c r="D90" s="21">
        <v>23785</v>
      </c>
      <c r="E90" s="9">
        <f t="shared" si="7"/>
        <v>56</v>
      </c>
      <c r="F90" s="13" t="s">
        <v>238</v>
      </c>
      <c r="G90" s="14"/>
    </row>
    <row r="91" spans="1:9" x14ac:dyDescent="0.35">
      <c r="A91" s="9">
        <v>86</v>
      </c>
      <c r="B91" s="16" t="s">
        <v>239</v>
      </c>
      <c r="C91" s="10" t="s">
        <v>240</v>
      </c>
      <c r="D91" s="18">
        <v>23557</v>
      </c>
      <c r="E91" s="9">
        <f t="shared" si="7"/>
        <v>57</v>
      </c>
      <c r="F91" s="13" t="s">
        <v>36</v>
      </c>
      <c r="G91" s="14"/>
    </row>
    <row r="92" spans="1:9" x14ac:dyDescent="0.35">
      <c r="A92" s="9">
        <v>87</v>
      </c>
      <c r="B92" s="10" t="s">
        <v>241</v>
      </c>
      <c r="C92" s="10" t="s">
        <v>242</v>
      </c>
      <c r="D92" s="21">
        <v>23002</v>
      </c>
      <c r="E92" s="9">
        <f t="shared" si="7"/>
        <v>58</v>
      </c>
      <c r="F92" s="13" t="s">
        <v>243</v>
      </c>
      <c r="G92" s="14"/>
    </row>
    <row r="93" spans="1:9" x14ac:dyDescent="0.35">
      <c r="A93" s="9">
        <v>88</v>
      </c>
      <c r="B93" s="10" t="s">
        <v>244</v>
      </c>
      <c r="C93" s="10" t="s">
        <v>245</v>
      </c>
      <c r="D93" s="21">
        <v>22027</v>
      </c>
      <c r="E93" s="9">
        <f t="shared" si="7"/>
        <v>61</v>
      </c>
      <c r="F93" s="13" t="s">
        <v>246</v>
      </c>
      <c r="G93" s="14"/>
    </row>
    <row r="94" spans="1:9" x14ac:dyDescent="0.35">
      <c r="A94" s="9">
        <v>89</v>
      </c>
      <c r="B94" s="10" t="s">
        <v>247</v>
      </c>
      <c r="C94" s="10" t="s">
        <v>248</v>
      </c>
      <c r="D94" s="21">
        <v>22178</v>
      </c>
      <c r="E94" s="9">
        <f t="shared" si="7"/>
        <v>61</v>
      </c>
      <c r="F94" s="13" t="s">
        <v>243</v>
      </c>
      <c r="G94" s="14" t="s">
        <v>249</v>
      </c>
    </row>
    <row r="95" spans="1:9" x14ac:dyDescent="0.35">
      <c r="A95" s="9">
        <v>90</v>
      </c>
      <c r="B95" s="10" t="s">
        <v>250</v>
      </c>
      <c r="C95" s="11" t="s">
        <v>217</v>
      </c>
      <c r="D95" s="12">
        <v>21982</v>
      </c>
      <c r="E95" s="9">
        <f t="shared" si="7"/>
        <v>61</v>
      </c>
      <c r="F95" s="28" t="s">
        <v>218</v>
      </c>
      <c r="G95" s="14"/>
      <c r="H95"/>
      <c r="I95"/>
    </row>
    <row r="96" spans="1:9" x14ac:dyDescent="0.35">
      <c r="A96" s="9">
        <v>91</v>
      </c>
      <c r="B96" s="16" t="s">
        <v>251</v>
      </c>
      <c r="C96" s="26" t="s">
        <v>252</v>
      </c>
      <c r="D96" s="18">
        <v>21324</v>
      </c>
      <c r="E96" s="9">
        <f t="shared" si="7"/>
        <v>63</v>
      </c>
      <c r="F96" s="19" t="s">
        <v>253</v>
      </c>
      <c r="G96" s="20"/>
      <c r="H96"/>
      <c r="I96"/>
    </row>
    <row r="97" spans="1:9" x14ac:dyDescent="0.35">
      <c r="A97" s="9">
        <v>92</v>
      </c>
      <c r="B97" s="22" t="s">
        <v>254</v>
      </c>
      <c r="C97" s="23" t="s">
        <v>255</v>
      </c>
      <c r="D97" s="18">
        <v>19510</v>
      </c>
      <c r="E97" s="24">
        <v>67</v>
      </c>
      <c r="F97" s="25" t="s">
        <v>256</v>
      </c>
      <c r="G97" s="32"/>
      <c r="H97"/>
      <c r="I97"/>
    </row>
    <row r="98" spans="1:9" x14ac:dyDescent="0.35">
      <c r="A98" s="9">
        <v>93</v>
      </c>
      <c r="B98" s="10" t="s">
        <v>257</v>
      </c>
      <c r="C98" s="10" t="s">
        <v>258</v>
      </c>
      <c r="D98" s="21">
        <v>17899</v>
      </c>
      <c r="E98" s="9">
        <f>DATEDIF(D98,VALUE("1/10/"&amp;$I$7-543-1),"Y")</f>
        <v>72</v>
      </c>
      <c r="F98" s="13" t="s">
        <v>259</v>
      </c>
      <c r="G98" s="14"/>
      <c r="H98"/>
      <c r="I98"/>
    </row>
    <row r="99" spans="1:9" x14ac:dyDescent="0.35">
      <c r="A99" s="9">
        <v>94</v>
      </c>
      <c r="B99" s="22" t="s">
        <v>260</v>
      </c>
      <c r="C99" s="23" t="s">
        <v>261</v>
      </c>
      <c r="D99" s="18">
        <v>17899</v>
      </c>
      <c r="E99" s="24">
        <v>71</v>
      </c>
      <c r="F99" s="25" t="s">
        <v>256</v>
      </c>
      <c r="G99" s="20" t="s">
        <v>14</v>
      </c>
      <c r="H99"/>
      <c r="I99"/>
    </row>
    <row r="100" spans="1:9" x14ac:dyDescent="0.35">
      <c r="A100" s="9">
        <v>95</v>
      </c>
      <c r="B100" s="16" t="s">
        <v>262</v>
      </c>
      <c r="C100" s="10" t="s">
        <v>263</v>
      </c>
      <c r="D100" s="18">
        <v>16803</v>
      </c>
      <c r="E100" s="9">
        <f>DATEDIF(D100,VALUE("1/10/"&amp;$I$7-543-1),"Y")</f>
        <v>75</v>
      </c>
      <c r="F100" s="19" t="s">
        <v>264</v>
      </c>
      <c r="G100" s="20"/>
      <c r="H100"/>
      <c r="I100"/>
    </row>
    <row r="101" spans="1:9" x14ac:dyDescent="0.35">
      <c r="A101" s="9">
        <v>96</v>
      </c>
      <c r="B101" s="16" t="s">
        <v>265</v>
      </c>
      <c r="C101" s="17" t="s">
        <v>266</v>
      </c>
      <c r="D101" s="18">
        <v>15707</v>
      </c>
      <c r="E101" s="35">
        <v>76</v>
      </c>
      <c r="F101" s="19" t="s">
        <v>39</v>
      </c>
      <c r="G101" s="20"/>
      <c r="H101"/>
      <c r="I101"/>
    </row>
    <row r="102" spans="1:9" x14ac:dyDescent="0.35">
      <c r="A102" s="9">
        <v>97</v>
      </c>
      <c r="B102" s="16" t="s">
        <v>267</v>
      </c>
      <c r="C102" s="10" t="s">
        <v>268</v>
      </c>
      <c r="D102" s="18">
        <v>14977</v>
      </c>
      <c r="E102" s="9">
        <f>DATEDIF(D102,VALUE("1/10/"&amp;$I$7-543-1),"Y")</f>
        <v>80</v>
      </c>
      <c r="F102" s="19" t="s">
        <v>269</v>
      </c>
      <c r="G102" s="20"/>
      <c r="H102"/>
      <c r="I102"/>
    </row>
    <row r="103" spans="1:9" x14ac:dyDescent="0.35">
      <c r="A103" s="9">
        <v>98</v>
      </c>
      <c r="B103" s="16" t="s">
        <v>270</v>
      </c>
      <c r="C103" s="26" t="s">
        <v>271</v>
      </c>
      <c r="D103" s="18">
        <v>13516</v>
      </c>
      <c r="E103" s="9">
        <f>DATEDIF(D103,VALUE("1/10/"&amp;$I$7-543-1),"Y")</f>
        <v>84</v>
      </c>
      <c r="F103" s="19" t="s">
        <v>49</v>
      </c>
      <c r="G103" s="20"/>
      <c r="H103"/>
      <c r="I103"/>
    </row>
    <row r="104" spans="1:9" x14ac:dyDescent="0.35">
      <c r="A104" s="9">
        <v>99</v>
      </c>
      <c r="B104" s="10" t="s">
        <v>272</v>
      </c>
      <c r="C104" s="10" t="s">
        <v>273</v>
      </c>
      <c r="D104" s="21">
        <v>10048</v>
      </c>
      <c r="E104" s="9">
        <f>DATEDIF(D104,VALUE("1/10/"&amp;$I$7-543-1),"Y")</f>
        <v>94</v>
      </c>
      <c r="F104" s="13" t="s">
        <v>151</v>
      </c>
      <c r="G104" s="14"/>
      <c r="H104"/>
      <c r="I104"/>
    </row>
    <row r="105" spans="1:9" x14ac:dyDescent="0.35">
      <c r="A105" s="9">
        <v>100</v>
      </c>
      <c r="B105" s="16" t="s">
        <v>274</v>
      </c>
      <c r="C105" s="18" t="s">
        <v>275</v>
      </c>
      <c r="D105" s="18">
        <v>8132</v>
      </c>
      <c r="E105" s="9">
        <f>DATEDIF(D105,VALUE("1/10/"&amp;$I$7-543-1),"Y")</f>
        <v>99</v>
      </c>
      <c r="F105" s="27" t="s">
        <v>49</v>
      </c>
      <c r="G105" s="14"/>
      <c r="H105"/>
      <c r="I105"/>
    </row>
    <row r="106" spans="1:9" x14ac:dyDescent="0.35">
      <c r="A106" s="9">
        <v>101</v>
      </c>
      <c r="B106" s="22" t="s">
        <v>276</v>
      </c>
      <c r="C106" s="23" t="s">
        <v>277</v>
      </c>
      <c r="D106" s="18">
        <v>16040</v>
      </c>
      <c r="E106" s="24">
        <v>77</v>
      </c>
      <c r="F106" s="25" t="s">
        <v>278</v>
      </c>
      <c r="G106" s="20" t="s">
        <v>279</v>
      </c>
      <c r="H106"/>
      <c r="I106"/>
    </row>
    <row r="107" spans="1:9" x14ac:dyDescent="0.35">
      <c r="A107" s="9">
        <v>102</v>
      </c>
      <c r="B107" s="16" t="s">
        <v>280</v>
      </c>
      <c r="C107" s="31" t="s">
        <v>281</v>
      </c>
      <c r="D107" s="18">
        <v>36991</v>
      </c>
      <c r="E107" s="9">
        <f t="shared" ref="E107:E118" si="8">DATEDIF(D107,VALUE("1/10/"&amp;$I$7-543-1),"Y")</f>
        <v>20</v>
      </c>
      <c r="F107" s="27" t="s">
        <v>65</v>
      </c>
      <c r="G107" s="14"/>
    </row>
    <row r="108" spans="1:9" x14ac:dyDescent="0.35">
      <c r="A108" s="9">
        <v>103</v>
      </c>
      <c r="B108" s="10" t="s">
        <v>282</v>
      </c>
      <c r="C108" s="10" t="s">
        <v>283</v>
      </c>
      <c r="D108" s="21">
        <v>35711</v>
      </c>
      <c r="E108" s="9">
        <f t="shared" si="8"/>
        <v>23</v>
      </c>
      <c r="F108" s="13" t="s">
        <v>284</v>
      </c>
      <c r="G108" s="14"/>
    </row>
    <row r="109" spans="1:9" x14ac:dyDescent="0.35">
      <c r="A109" s="9">
        <v>104</v>
      </c>
      <c r="B109" s="10" t="s">
        <v>285</v>
      </c>
      <c r="C109" s="10" t="s">
        <v>286</v>
      </c>
      <c r="D109" s="21">
        <v>30246</v>
      </c>
      <c r="E109" s="9">
        <f t="shared" si="8"/>
        <v>38</v>
      </c>
      <c r="F109" s="13" t="s">
        <v>287</v>
      </c>
      <c r="G109" s="14"/>
    </row>
    <row r="110" spans="1:9" x14ac:dyDescent="0.35">
      <c r="A110" s="9">
        <v>105</v>
      </c>
      <c r="B110" s="16" t="s">
        <v>288</v>
      </c>
      <c r="C110" s="26" t="s">
        <v>289</v>
      </c>
      <c r="D110" s="18">
        <v>27396</v>
      </c>
      <c r="E110" s="9">
        <f t="shared" si="8"/>
        <v>46</v>
      </c>
      <c r="F110" s="27" t="s">
        <v>39</v>
      </c>
      <c r="G110" s="20" t="s">
        <v>290</v>
      </c>
    </row>
    <row r="111" spans="1:9" x14ac:dyDescent="0.35">
      <c r="A111" s="9">
        <v>106</v>
      </c>
      <c r="B111" s="10" t="s">
        <v>291</v>
      </c>
      <c r="C111" s="11" t="s">
        <v>292</v>
      </c>
      <c r="D111" s="12">
        <v>23998</v>
      </c>
      <c r="E111" s="9">
        <f t="shared" si="8"/>
        <v>56</v>
      </c>
      <c r="F111" s="13" t="s">
        <v>218</v>
      </c>
      <c r="G111" s="14"/>
    </row>
    <row r="112" spans="1:9" x14ac:dyDescent="0.35">
      <c r="A112" s="9">
        <v>107</v>
      </c>
      <c r="B112" s="10" t="s">
        <v>293</v>
      </c>
      <c r="C112" s="10" t="s">
        <v>294</v>
      </c>
      <c r="D112" s="21">
        <v>23325</v>
      </c>
      <c r="E112" s="9">
        <f t="shared" si="8"/>
        <v>57</v>
      </c>
      <c r="F112" s="13" t="s">
        <v>295</v>
      </c>
      <c r="G112" s="14"/>
    </row>
    <row r="113" spans="1:9" x14ac:dyDescent="0.35">
      <c r="A113" s="9">
        <v>108</v>
      </c>
      <c r="B113" s="10" t="s">
        <v>296</v>
      </c>
      <c r="C113" s="10" t="s">
        <v>297</v>
      </c>
      <c r="D113" s="21">
        <v>21148</v>
      </c>
      <c r="E113" s="9">
        <f t="shared" si="8"/>
        <v>63</v>
      </c>
      <c r="F113" s="13" t="s">
        <v>52</v>
      </c>
      <c r="G113" s="14"/>
    </row>
    <row r="114" spans="1:9" x14ac:dyDescent="0.35">
      <c r="A114" s="9">
        <v>109</v>
      </c>
      <c r="B114" s="16" t="s">
        <v>298</v>
      </c>
      <c r="C114" s="26" t="s">
        <v>289</v>
      </c>
      <c r="D114" s="18">
        <v>20884</v>
      </c>
      <c r="E114" s="9">
        <f t="shared" si="8"/>
        <v>64</v>
      </c>
      <c r="F114" s="27" t="s">
        <v>299</v>
      </c>
      <c r="G114" s="20"/>
    </row>
    <row r="115" spans="1:9" x14ac:dyDescent="0.35">
      <c r="A115" s="9">
        <v>110</v>
      </c>
      <c r="B115" s="16" t="s">
        <v>300</v>
      </c>
      <c r="C115" s="31" t="s">
        <v>301</v>
      </c>
      <c r="D115" s="18">
        <v>19360</v>
      </c>
      <c r="E115" s="9">
        <f t="shared" si="8"/>
        <v>68</v>
      </c>
      <c r="F115" s="36" t="s">
        <v>39</v>
      </c>
      <c r="G115" s="14"/>
    </row>
    <row r="116" spans="1:9" x14ac:dyDescent="0.35">
      <c r="A116" s="9">
        <v>111</v>
      </c>
      <c r="B116" s="10" t="s">
        <v>302</v>
      </c>
      <c r="C116" s="10" t="s">
        <v>303</v>
      </c>
      <c r="D116" s="21">
        <v>18264</v>
      </c>
      <c r="E116" s="9">
        <f t="shared" si="8"/>
        <v>71</v>
      </c>
      <c r="F116" s="37" t="s">
        <v>304</v>
      </c>
      <c r="G116" s="14"/>
      <c r="H116"/>
      <c r="I116"/>
    </row>
    <row r="117" spans="1:9" x14ac:dyDescent="0.35">
      <c r="A117" s="9">
        <v>112</v>
      </c>
      <c r="B117" s="38" t="s">
        <v>305</v>
      </c>
      <c r="C117" s="39" t="s">
        <v>306</v>
      </c>
      <c r="D117" s="40">
        <v>14611</v>
      </c>
      <c r="E117" s="9">
        <f t="shared" si="8"/>
        <v>81</v>
      </c>
      <c r="F117" s="27" t="s">
        <v>307</v>
      </c>
      <c r="G117" s="20"/>
      <c r="H117"/>
      <c r="I117"/>
    </row>
    <row r="118" spans="1:9" x14ac:dyDescent="0.35">
      <c r="A118" s="9">
        <v>113</v>
      </c>
      <c r="B118" s="16" t="s">
        <v>308</v>
      </c>
      <c r="C118" s="31" t="s">
        <v>309</v>
      </c>
      <c r="D118" s="18">
        <v>11689</v>
      </c>
      <c r="E118" s="9">
        <f t="shared" si="8"/>
        <v>89</v>
      </c>
      <c r="F118" s="36" t="s">
        <v>310</v>
      </c>
      <c r="G118" s="20" t="s">
        <v>14</v>
      </c>
      <c r="H118"/>
      <c r="I118"/>
    </row>
    <row r="119" spans="1:9" x14ac:dyDescent="0.35">
      <c r="A119" s="9">
        <v>114</v>
      </c>
      <c r="B119" s="22" t="s">
        <v>311</v>
      </c>
      <c r="C119" s="23" t="s">
        <v>312</v>
      </c>
      <c r="D119" s="18">
        <v>44388</v>
      </c>
      <c r="E119" s="24">
        <v>0</v>
      </c>
      <c r="F119" s="25" t="s">
        <v>65</v>
      </c>
      <c r="G119" s="20" t="s">
        <v>313</v>
      </c>
      <c r="H119"/>
      <c r="I119"/>
    </row>
    <row r="120" spans="1:9" x14ac:dyDescent="0.35">
      <c r="A120" s="9">
        <v>115</v>
      </c>
      <c r="B120" s="22" t="s">
        <v>314</v>
      </c>
      <c r="C120" s="23" t="s">
        <v>315</v>
      </c>
      <c r="D120" s="18">
        <v>17533</v>
      </c>
      <c r="E120" s="24">
        <v>73</v>
      </c>
      <c r="F120" s="41" t="s">
        <v>31</v>
      </c>
      <c r="G120" s="20" t="s">
        <v>316</v>
      </c>
      <c r="H120"/>
      <c r="I120"/>
    </row>
    <row r="121" spans="1:9" x14ac:dyDescent="0.35">
      <c r="A121" s="9">
        <v>116</v>
      </c>
      <c r="B121" s="22" t="s">
        <v>317</v>
      </c>
      <c r="C121" s="23" t="s">
        <v>318</v>
      </c>
      <c r="D121" s="18">
        <v>30971</v>
      </c>
      <c r="E121" s="24">
        <v>36</v>
      </c>
      <c r="F121" s="13" t="s">
        <v>39</v>
      </c>
      <c r="G121" s="20"/>
      <c r="H121" s="33" t="s">
        <v>14</v>
      </c>
    </row>
    <row r="122" spans="1:9" x14ac:dyDescent="0.35">
      <c r="A122" s="9">
        <v>117</v>
      </c>
      <c r="B122" s="10" t="s">
        <v>319</v>
      </c>
      <c r="C122" s="10" t="s">
        <v>320</v>
      </c>
      <c r="D122" s="21">
        <v>30581</v>
      </c>
      <c r="E122" s="9">
        <f t="shared" ref="E122:E158" si="9">DATEDIF(D122,VALUE("1/10/"&amp;$I$7-543-1),"Y")</f>
        <v>38</v>
      </c>
      <c r="F122" s="13" t="s">
        <v>321</v>
      </c>
      <c r="G122" s="14" t="s">
        <v>322</v>
      </c>
    </row>
    <row r="123" spans="1:9" x14ac:dyDescent="0.35">
      <c r="A123" s="9">
        <v>118</v>
      </c>
      <c r="B123" s="10" t="s">
        <v>323</v>
      </c>
      <c r="C123" s="10" t="s">
        <v>324</v>
      </c>
      <c r="D123" s="21">
        <v>29292</v>
      </c>
      <c r="E123" s="9">
        <f t="shared" si="9"/>
        <v>41</v>
      </c>
      <c r="F123" s="13" t="s">
        <v>321</v>
      </c>
      <c r="G123" s="14" t="s">
        <v>325</v>
      </c>
    </row>
    <row r="124" spans="1:9" x14ac:dyDescent="0.35">
      <c r="A124" s="9">
        <v>119</v>
      </c>
      <c r="B124" s="10" t="s">
        <v>326</v>
      </c>
      <c r="C124" s="11" t="s">
        <v>327</v>
      </c>
      <c r="D124" s="12">
        <v>26019</v>
      </c>
      <c r="E124" s="9">
        <f t="shared" si="9"/>
        <v>50</v>
      </c>
      <c r="F124" s="13" t="s">
        <v>36</v>
      </c>
      <c r="G124" s="14"/>
    </row>
    <row r="125" spans="1:9" x14ac:dyDescent="0.35">
      <c r="A125" s="9">
        <v>120</v>
      </c>
      <c r="B125" s="10" t="s">
        <v>328</v>
      </c>
      <c r="C125" s="11" t="s">
        <v>329</v>
      </c>
      <c r="D125" s="12">
        <v>21941</v>
      </c>
      <c r="E125" s="9">
        <f t="shared" si="9"/>
        <v>61</v>
      </c>
      <c r="F125" s="13" t="s">
        <v>36</v>
      </c>
      <c r="G125" s="14" t="s">
        <v>330</v>
      </c>
    </row>
    <row r="126" spans="1:9" x14ac:dyDescent="0.35">
      <c r="A126" s="9">
        <v>121</v>
      </c>
      <c r="B126" s="10" t="s">
        <v>331</v>
      </c>
      <c r="C126" s="11" t="s">
        <v>332</v>
      </c>
      <c r="D126" s="12">
        <v>22130</v>
      </c>
      <c r="E126" s="9">
        <f t="shared" si="9"/>
        <v>61</v>
      </c>
      <c r="F126" s="37" t="s">
        <v>36</v>
      </c>
      <c r="G126" s="14"/>
      <c r="H126" s="33" t="s">
        <v>14</v>
      </c>
    </row>
    <row r="127" spans="1:9" x14ac:dyDescent="0.35">
      <c r="A127" s="9">
        <v>122</v>
      </c>
      <c r="B127" s="10" t="s">
        <v>333</v>
      </c>
      <c r="C127" s="10" t="s">
        <v>320</v>
      </c>
      <c r="D127" s="21">
        <v>20090</v>
      </c>
      <c r="E127" s="9">
        <f t="shared" si="9"/>
        <v>66</v>
      </c>
      <c r="F127" s="13" t="s">
        <v>334</v>
      </c>
      <c r="G127" s="14" t="s">
        <v>322</v>
      </c>
      <c r="H127"/>
      <c r="I127"/>
    </row>
    <row r="128" spans="1:9" x14ac:dyDescent="0.35">
      <c r="A128" s="9">
        <v>123</v>
      </c>
      <c r="B128" s="10" t="s">
        <v>335</v>
      </c>
      <c r="C128" s="10" t="s">
        <v>336</v>
      </c>
      <c r="D128" s="21">
        <v>18994</v>
      </c>
      <c r="E128" s="9">
        <f t="shared" si="9"/>
        <v>69</v>
      </c>
      <c r="F128" s="13" t="s">
        <v>151</v>
      </c>
      <c r="G128" s="20"/>
      <c r="H128"/>
      <c r="I128"/>
    </row>
    <row r="129" spans="1:9" x14ac:dyDescent="0.35">
      <c r="A129" s="9">
        <v>124</v>
      </c>
      <c r="B129" s="16" t="s">
        <v>337</v>
      </c>
      <c r="C129" s="29" t="s">
        <v>338</v>
      </c>
      <c r="D129" s="18">
        <v>16803</v>
      </c>
      <c r="E129" s="9">
        <f t="shared" si="9"/>
        <v>75</v>
      </c>
      <c r="F129" s="19" t="s">
        <v>339</v>
      </c>
      <c r="G129" s="20" t="s">
        <v>340</v>
      </c>
      <c r="H129"/>
      <c r="I129"/>
    </row>
    <row r="130" spans="1:9" x14ac:dyDescent="0.35">
      <c r="A130" s="9">
        <v>125</v>
      </c>
      <c r="B130" s="16" t="s">
        <v>341</v>
      </c>
      <c r="C130" s="29" t="s">
        <v>342</v>
      </c>
      <c r="D130" s="18">
        <v>16453</v>
      </c>
      <c r="E130" s="9">
        <f t="shared" si="9"/>
        <v>76</v>
      </c>
      <c r="F130" s="19" t="s">
        <v>343</v>
      </c>
      <c r="G130" s="20" t="s">
        <v>344</v>
      </c>
      <c r="H130"/>
      <c r="I130"/>
    </row>
    <row r="131" spans="1:9" x14ac:dyDescent="0.35">
      <c r="A131" s="9">
        <v>126</v>
      </c>
      <c r="B131" s="16" t="s">
        <v>345</v>
      </c>
      <c r="C131" s="10" t="s">
        <v>346</v>
      </c>
      <c r="D131" s="18">
        <v>29809</v>
      </c>
      <c r="E131" s="9">
        <f t="shared" si="9"/>
        <v>40</v>
      </c>
      <c r="F131" s="13" t="s">
        <v>17</v>
      </c>
      <c r="G131" s="14"/>
    </row>
    <row r="132" spans="1:9" x14ac:dyDescent="0.35">
      <c r="A132" s="9">
        <v>127</v>
      </c>
      <c r="B132" s="16" t="s">
        <v>347</v>
      </c>
      <c r="C132" s="26" t="s">
        <v>348</v>
      </c>
      <c r="D132" s="18">
        <v>25157</v>
      </c>
      <c r="E132" s="9">
        <f t="shared" si="9"/>
        <v>52</v>
      </c>
      <c r="F132" s="27" t="s">
        <v>349</v>
      </c>
      <c r="G132" s="14"/>
    </row>
    <row r="133" spans="1:9" x14ac:dyDescent="0.35">
      <c r="A133" s="9">
        <v>128</v>
      </c>
      <c r="B133" s="16" t="s">
        <v>350</v>
      </c>
      <c r="C133" s="26" t="s">
        <v>351</v>
      </c>
      <c r="D133" s="18">
        <v>23189</v>
      </c>
      <c r="E133" s="9">
        <f t="shared" si="9"/>
        <v>58</v>
      </c>
      <c r="F133" s="27" t="s">
        <v>88</v>
      </c>
      <c r="G133" s="14"/>
    </row>
    <row r="134" spans="1:9" x14ac:dyDescent="0.35">
      <c r="A134" s="9">
        <v>129</v>
      </c>
      <c r="B134" s="10" t="s">
        <v>352</v>
      </c>
      <c r="C134" s="10" t="s">
        <v>353</v>
      </c>
      <c r="D134" s="21">
        <v>22765</v>
      </c>
      <c r="E134" s="9">
        <f t="shared" si="9"/>
        <v>59</v>
      </c>
      <c r="F134" s="13" t="s">
        <v>354</v>
      </c>
      <c r="G134" s="14"/>
    </row>
    <row r="135" spans="1:9" x14ac:dyDescent="0.35">
      <c r="A135" s="9">
        <v>130</v>
      </c>
      <c r="B135" s="16" t="s">
        <v>355</v>
      </c>
      <c r="C135" s="31" t="s">
        <v>356</v>
      </c>
      <c r="D135" s="18">
        <v>17533</v>
      </c>
      <c r="E135" s="9">
        <f t="shared" si="9"/>
        <v>73</v>
      </c>
      <c r="F135" s="27" t="s">
        <v>39</v>
      </c>
      <c r="G135" s="14"/>
    </row>
    <row r="136" spans="1:9" x14ac:dyDescent="0.35">
      <c r="A136" s="9">
        <v>131</v>
      </c>
      <c r="B136" s="16" t="s">
        <v>357</v>
      </c>
      <c r="C136" s="10" t="s">
        <v>358</v>
      </c>
      <c r="D136" s="18">
        <v>12785</v>
      </c>
      <c r="E136" s="9">
        <f t="shared" si="9"/>
        <v>86</v>
      </c>
      <c r="F136" s="13" t="s">
        <v>359</v>
      </c>
      <c r="G136" s="20"/>
      <c r="H136"/>
      <c r="I136"/>
    </row>
    <row r="137" spans="1:9" x14ac:dyDescent="0.35">
      <c r="A137" s="9">
        <v>132</v>
      </c>
      <c r="B137" s="16" t="s">
        <v>360</v>
      </c>
      <c r="C137" s="31" t="s">
        <v>361</v>
      </c>
      <c r="D137" s="18">
        <v>12785</v>
      </c>
      <c r="E137" s="9">
        <f t="shared" si="9"/>
        <v>86</v>
      </c>
      <c r="F137" s="27" t="s">
        <v>362</v>
      </c>
      <c r="G137" s="20"/>
      <c r="H137"/>
      <c r="I137"/>
    </row>
    <row r="138" spans="1:9" x14ac:dyDescent="0.35">
      <c r="A138" s="9">
        <v>133</v>
      </c>
      <c r="B138" s="16" t="s">
        <v>363</v>
      </c>
      <c r="C138" s="17" t="s">
        <v>364</v>
      </c>
      <c r="D138" s="18">
        <v>42366</v>
      </c>
      <c r="E138" s="9">
        <f t="shared" si="9"/>
        <v>5</v>
      </c>
      <c r="F138" s="19" t="s">
        <v>39</v>
      </c>
      <c r="G138" s="20" t="s">
        <v>365</v>
      </c>
    </row>
    <row r="139" spans="1:9" x14ac:dyDescent="0.35">
      <c r="A139" s="9">
        <v>134</v>
      </c>
      <c r="B139" s="16" t="s">
        <v>366</v>
      </c>
      <c r="C139" s="26" t="s">
        <v>367</v>
      </c>
      <c r="D139" s="18">
        <v>39954</v>
      </c>
      <c r="E139" s="9">
        <f t="shared" si="9"/>
        <v>12</v>
      </c>
      <c r="F139" s="19" t="s">
        <v>65</v>
      </c>
      <c r="G139" s="20" t="s">
        <v>368</v>
      </c>
    </row>
    <row r="140" spans="1:9" x14ac:dyDescent="0.35">
      <c r="A140" s="9">
        <v>135</v>
      </c>
      <c r="B140" s="10" t="s">
        <v>369</v>
      </c>
      <c r="C140" s="11" t="s">
        <v>370</v>
      </c>
      <c r="D140" s="12">
        <v>37800</v>
      </c>
      <c r="E140" s="9">
        <f t="shared" si="9"/>
        <v>18</v>
      </c>
      <c r="F140" s="13" t="s">
        <v>371</v>
      </c>
      <c r="G140" s="14"/>
    </row>
    <row r="141" spans="1:9" x14ac:dyDescent="0.35">
      <c r="A141" s="9">
        <v>136</v>
      </c>
      <c r="B141" s="10" t="s">
        <v>372</v>
      </c>
      <c r="C141" s="10" t="s">
        <v>373</v>
      </c>
      <c r="D141" s="21">
        <v>36817</v>
      </c>
      <c r="E141" s="9">
        <f t="shared" si="9"/>
        <v>20</v>
      </c>
      <c r="F141" s="13" t="s">
        <v>374</v>
      </c>
      <c r="G141" s="14"/>
    </row>
    <row r="142" spans="1:9" x14ac:dyDescent="0.35">
      <c r="A142" s="9">
        <v>137</v>
      </c>
      <c r="B142" s="16" t="s">
        <v>375</v>
      </c>
      <c r="C142" s="26" t="s">
        <v>376</v>
      </c>
      <c r="D142" s="18">
        <v>32455</v>
      </c>
      <c r="E142" s="9">
        <f t="shared" si="9"/>
        <v>32</v>
      </c>
      <c r="F142" s="19" t="s">
        <v>377</v>
      </c>
      <c r="G142" s="20"/>
    </row>
    <row r="143" spans="1:9" x14ac:dyDescent="0.35">
      <c r="A143" s="9">
        <v>138</v>
      </c>
      <c r="B143" s="16" t="s">
        <v>378</v>
      </c>
      <c r="C143" s="10" t="s">
        <v>379</v>
      </c>
      <c r="D143" s="42">
        <v>29345</v>
      </c>
      <c r="E143" s="9">
        <f t="shared" si="9"/>
        <v>41</v>
      </c>
      <c r="F143" s="28" t="s">
        <v>69</v>
      </c>
      <c r="G143" s="14"/>
    </row>
    <row r="144" spans="1:9" x14ac:dyDescent="0.35">
      <c r="A144" s="9">
        <v>139</v>
      </c>
      <c r="B144" s="10" t="s">
        <v>380</v>
      </c>
      <c r="C144" s="10" t="s">
        <v>381</v>
      </c>
      <c r="D144" s="21">
        <v>27194</v>
      </c>
      <c r="E144" s="9">
        <f t="shared" si="9"/>
        <v>47</v>
      </c>
      <c r="F144" s="13" t="s">
        <v>382</v>
      </c>
      <c r="G144" s="14"/>
    </row>
    <row r="145" spans="1:9" x14ac:dyDescent="0.35">
      <c r="A145" s="9">
        <v>140</v>
      </c>
      <c r="B145" s="16" t="s">
        <v>383</v>
      </c>
      <c r="C145" s="31" t="s">
        <v>384</v>
      </c>
      <c r="D145" s="18">
        <v>25934</v>
      </c>
      <c r="E145" s="9">
        <f t="shared" si="9"/>
        <v>50</v>
      </c>
      <c r="F145" s="27" t="s">
        <v>385</v>
      </c>
      <c r="G145" s="14"/>
    </row>
    <row r="146" spans="1:9" x14ac:dyDescent="0.35">
      <c r="A146" s="9">
        <v>141</v>
      </c>
      <c r="B146" s="10" t="s">
        <v>386</v>
      </c>
      <c r="C146" s="10" t="s">
        <v>387</v>
      </c>
      <c r="D146" s="21">
        <v>25776</v>
      </c>
      <c r="E146" s="9">
        <f t="shared" si="9"/>
        <v>51</v>
      </c>
      <c r="F146" s="13" t="s">
        <v>125</v>
      </c>
      <c r="G146" s="14"/>
    </row>
    <row r="147" spans="1:9" x14ac:dyDescent="0.35">
      <c r="A147" s="9">
        <v>142</v>
      </c>
      <c r="B147" s="16" t="s">
        <v>388</v>
      </c>
      <c r="C147" s="26" t="s">
        <v>389</v>
      </c>
      <c r="D147" s="18">
        <v>24487</v>
      </c>
      <c r="E147" s="9">
        <f t="shared" si="9"/>
        <v>54</v>
      </c>
      <c r="F147" s="19" t="s">
        <v>377</v>
      </c>
      <c r="G147" s="20"/>
    </row>
    <row r="148" spans="1:9" x14ac:dyDescent="0.35">
      <c r="A148" s="9">
        <v>143</v>
      </c>
      <c r="B148" s="10" t="s">
        <v>390</v>
      </c>
      <c r="C148" s="10" t="s">
        <v>391</v>
      </c>
      <c r="D148" s="43">
        <v>23405</v>
      </c>
      <c r="E148" s="9">
        <f t="shared" si="9"/>
        <v>57</v>
      </c>
      <c r="F148" s="13" t="s">
        <v>125</v>
      </c>
      <c r="G148" s="14"/>
    </row>
    <row r="149" spans="1:9" x14ac:dyDescent="0.35">
      <c r="A149" s="9">
        <v>144</v>
      </c>
      <c r="B149" s="16" t="s">
        <v>392</v>
      </c>
      <c r="C149" s="26" t="s">
        <v>393</v>
      </c>
      <c r="D149" s="18">
        <v>21893</v>
      </c>
      <c r="E149" s="9">
        <f t="shared" si="9"/>
        <v>61</v>
      </c>
      <c r="F149" s="19" t="s">
        <v>49</v>
      </c>
      <c r="G149" s="20"/>
    </row>
    <row r="150" spans="1:9" x14ac:dyDescent="0.35">
      <c r="A150" s="9">
        <v>145</v>
      </c>
      <c r="B150" s="10" t="s">
        <v>394</v>
      </c>
      <c r="C150" s="10" t="s">
        <v>395</v>
      </c>
      <c r="D150" s="12">
        <v>21342</v>
      </c>
      <c r="E150" s="9">
        <f t="shared" si="9"/>
        <v>63</v>
      </c>
      <c r="F150" s="13" t="s">
        <v>173</v>
      </c>
      <c r="G150" s="14"/>
    </row>
    <row r="151" spans="1:9" x14ac:dyDescent="0.35">
      <c r="A151" s="9">
        <v>146</v>
      </c>
      <c r="B151" s="10" t="s">
        <v>396</v>
      </c>
      <c r="C151" s="10" t="s">
        <v>397</v>
      </c>
      <c r="D151" s="21">
        <v>21078</v>
      </c>
      <c r="E151" s="9">
        <f t="shared" si="9"/>
        <v>64</v>
      </c>
      <c r="F151" s="13" t="s">
        <v>398</v>
      </c>
      <c r="G151" s="14"/>
    </row>
    <row r="152" spans="1:9" x14ac:dyDescent="0.35">
      <c r="A152" s="9">
        <v>147</v>
      </c>
      <c r="B152" s="16" t="s">
        <v>399</v>
      </c>
      <c r="C152" s="10" t="s">
        <v>400</v>
      </c>
      <c r="D152" s="42">
        <v>20650</v>
      </c>
      <c r="E152" s="9">
        <f t="shared" si="9"/>
        <v>65</v>
      </c>
      <c r="F152" s="37" t="s">
        <v>36</v>
      </c>
      <c r="G152" s="14"/>
    </row>
    <row r="153" spans="1:9" x14ac:dyDescent="0.35">
      <c r="A153" s="9">
        <v>148</v>
      </c>
      <c r="B153" s="16" t="s">
        <v>401</v>
      </c>
      <c r="C153" s="31" t="s">
        <v>402</v>
      </c>
      <c r="D153" s="18">
        <v>19725</v>
      </c>
      <c r="E153" s="9">
        <f t="shared" si="9"/>
        <v>67</v>
      </c>
      <c r="F153" s="27" t="s">
        <v>403</v>
      </c>
      <c r="G153" s="14"/>
    </row>
    <row r="154" spans="1:9" x14ac:dyDescent="0.35">
      <c r="A154" s="9">
        <v>149</v>
      </c>
      <c r="B154" s="10" t="s">
        <v>404</v>
      </c>
      <c r="C154" s="10" t="s">
        <v>405</v>
      </c>
      <c r="D154" s="21">
        <v>19360</v>
      </c>
      <c r="E154" s="9">
        <f t="shared" si="9"/>
        <v>68</v>
      </c>
      <c r="F154" s="13" t="s">
        <v>406</v>
      </c>
      <c r="G154" s="14"/>
    </row>
    <row r="155" spans="1:9" x14ac:dyDescent="0.35">
      <c r="A155" s="9">
        <v>150</v>
      </c>
      <c r="B155" s="10" t="s">
        <v>407</v>
      </c>
      <c r="C155" s="11" t="s">
        <v>408</v>
      </c>
      <c r="D155" s="12">
        <v>19360</v>
      </c>
      <c r="E155" s="9">
        <f t="shared" si="9"/>
        <v>68</v>
      </c>
      <c r="F155" s="13" t="s">
        <v>151</v>
      </c>
      <c r="G155" s="14"/>
      <c r="H155"/>
      <c r="I155"/>
    </row>
    <row r="156" spans="1:9" x14ac:dyDescent="0.35">
      <c r="A156" s="9">
        <v>151</v>
      </c>
      <c r="B156" s="16" t="s">
        <v>409</v>
      </c>
      <c r="C156" s="17" t="s">
        <v>410</v>
      </c>
      <c r="D156" s="18">
        <v>19360</v>
      </c>
      <c r="E156" s="9">
        <f t="shared" si="9"/>
        <v>68</v>
      </c>
      <c r="F156" s="13" t="s">
        <v>39</v>
      </c>
      <c r="G156" s="20"/>
      <c r="H156"/>
      <c r="I156"/>
    </row>
    <row r="157" spans="1:9" x14ac:dyDescent="0.35">
      <c r="A157" s="9">
        <v>152</v>
      </c>
      <c r="B157" s="10" t="s">
        <v>411</v>
      </c>
      <c r="C157" s="10" t="s">
        <v>412</v>
      </c>
      <c r="D157" s="21">
        <v>18629</v>
      </c>
      <c r="E157" s="9">
        <f t="shared" si="9"/>
        <v>70</v>
      </c>
      <c r="F157" s="13" t="s">
        <v>413</v>
      </c>
      <c r="G157" s="14"/>
      <c r="H157"/>
      <c r="I157"/>
    </row>
    <row r="158" spans="1:9" x14ac:dyDescent="0.35">
      <c r="A158" s="9">
        <v>153</v>
      </c>
      <c r="B158" s="10" t="s">
        <v>414</v>
      </c>
      <c r="C158" s="11" t="s">
        <v>415</v>
      </c>
      <c r="D158" s="12">
        <v>18264</v>
      </c>
      <c r="E158" s="9">
        <f t="shared" si="9"/>
        <v>71</v>
      </c>
      <c r="F158" s="37" t="s">
        <v>416</v>
      </c>
      <c r="G158" s="14"/>
      <c r="H158"/>
      <c r="I158"/>
    </row>
    <row r="159" spans="1:9" x14ac:dyDescent="0.35">
      <c r="A159" s="9">
        <v>154</v>
      </c>
      <c r="B159" s="16" t="s">
        <v>417</v>
      </c>
      <c r="C159" s="17" t="s">
        <v>418</v>
      </c>
      <c r="D159" s="18">
        <v>17168</v>
      </c>
      <c r="E159" s="35">
        <v>72</v>
      </c>
      <c r="F159" s="13" t="s">
        <v>39</v>
      </c>
      <c r="G159" s="20"/>
      <c r="H159"/>
      <c r="I159"/>
    </row>
    <row r="160" spans="1:9" x14ac:dyDescent="0.35">
      <c r="A160" s="9">
        <v>155</v>
      </c>
      <c r="B160" s="10" t="s">
        <v>419</v>
      </c>
      <c r="C160" s="10" t="s">
        <v>420</v>
      </c>
      <c r="D160" s="21">
        <v>16803</v>
      </c>
      <c r="E160" s="9">
        <f>DATEDIF(D160,VALUE("1/10/"&amp;$I$7-543-1),"Y")</f>
        <v>75</v>
      </c>
      <c r="F160" s="37" t="s">
        <v>421</v>
      </c>
      <c r="G160" s="14"/>
      <c r="H160"/>
      <c r="I160"/>
    </row>
    <row r="161" spans="1:9" x14ac:dyDescent="0.35">
      <c r="A161" s="9">
        <v>156</v>
      </c>
      <c r="B161" s="16" t="s">
        <v>422</v>
      </c>
      <c r="C161" s="26" t="s">
        <v>376</v>
      </c>
      <c r="D161" s="18">
        <v>8037</v>
      </c>
      <c r="E161" s="9">
        <f>DATEDIF(D161,VALUE("1/10/"&amp;$I$7-543-1),"Y")</f>
        <v>99</v>
      </c>
      <c r="F161" s="19" t="s">
        <v>423</v>
      </c>
      <c r="G161" s="20" t="s">
        <v>14</v>
      </c>
      <c r="H161"/>
      <c r="I161"/>
    </row>
    <row r="162" spans="1:9" x14ac:dyDescent="0.35">
      <c r="A162" s="9">
        <v>157</v>
      </c>
      <c r="B162" s="22" t="s">
        <v>424</v>
      </c>
      <c r="C162" s="23" t="s">
        <v>425</v>
      </c>
      <c r="D162" s="18">
        <v>29011</v>
      </c>
      <c r="E162" s="24">
        <v>42</v>
      </c>
      <c r="F162" s="25" t="s">
        <v>426</v>
      </c>
      <c r="G162" s="20" t="s">
        <v>427</v>
      </c>
      <c r="H162"/>
      <c r="I162"/>
    </row>
    <row r="163" spans="1:9" x14ac:dyDescent="0.35">
      <c r="A163" s="9">
        <v>158</v>
      </c>
      <c r="B163" s="10" t="s">
        <v>428</v>
      </c>
      <c r="C163" s="10" t="s">
        <v>429</v>
      </c>
      <c r="D163" s="21">
        <v>30564</v>
      </c>
      <c r="E163" s="9">
        <f>DATEDIF(D163,VALUE("1/10/"&amp;$I$7-543-1),"Y")</f>
        <v>38</v>
      </c>
      <c r="F163" s="13" t="s">
        <v>36</v>
      </c>
      <c r="G163" s="14"/>
    </row>
    <row r="164" spans="1:9" x14ac:dyDescent="0.35">
      <c r="A164" s="9">
        <v>159</v>
      </c>
      <c r="B164" s="16" t="s">
        <v>430</v>
      </c>
      <c r="C164" s="17" t="s">
        <v>431</v>
      </c>
      <c r="D164" s="18">
        <v>23906</v>
      </c>
      <c r="E164" s="9">
        <f>DATEDIF(D164,VALUE("1/10/"&amp;$I$7-543-1),"Y")</f>
        <v>56</v>
      </c>
      <c r="F164" s="13" t="s">
        <v>49</v>
      </c>
      <c r="G164" s="14"/>
    </row>
    <row r="165" spans="1:9" x14ac:dyDescent="0.35">
      <c r="A165" s="9">
        <v>160</v>
      </c>
      <c r="B165" s="16" t="s">
        <v>432</v>
      </c>
      <c r="C165" s="10" t="s">
        <v>433</v>
      </c>
      <c r="D165" s="18">
        <v>21969</v>
      </c>
      <c r="E165" s="9">
        <f>DATEDIF(D165,VALUE("1/10/"&amp;$I$7-543-1),"Y")</f>
        <v>61</v>
      </c>
      <c r="F165" s="13" t="s">
        <v>359</v>
      </c>
      <c r="G165" s="14"/>
    </row>
    <row r="166" spans="1:9" x14ac:dyDescent="0.35">
      <c r="A166" s="9">
        <v>161</v>
      </c>
      <c r="B166" s="10" t="s">
        <v>434</v>
      </c>
      <c r="C166" s="10" t="s">
        <v>435</v>
      </c>
      <c r="D166" s="21">
        <v>18994</v>
      </c>
      <c r="E166" s="9">
        <f>DATEDIF(D166,VALUE("1/10/"&amp;$I$7-543-1),"Y")</f>
        <v>69</v>
      </c>
      <c r="F166" s="13" t="s">
        <v>210</v>
      </c>
      <c r="G166" s="14" t="s">
        <v>436</v>
      </c>
    </row>
    <row r="167" spans="1:9" x14ac:dyDescent="0.35">
      <c r="A167" s="9">
        <v>162</v>
      </c>
      <c r="B167" s="16" t="s">
        <v>437</v>
      </c>
      <c r="C167" s="17" t="s">
        <v>438</v>
      </c>
      <c r="D167" s="18">
        <v>18264</v>
      </c>
      <c r="E167" s="9">
        <f>DATEDIF(D167,VALUE("1/10/"&amp;$I$7-543-1),"Y")</f>
        <v>71</v>
      </c>
      <c r="F167" s="13" t="s">
        <v>39</v>
      </c>
      <c r="G167" s="20"/>
      <c r="H167"/>
      <c r="I167"/>
    </row>
    <row r="168" spans="1:9" x14ac:dyDescent="0.35">
      <c r="A168" s="9">
        <v>163</v>
      </c>
      <c r="B168" s="16" t="s">
        <v>439</v>
      </c>
      <c r="C168" s="17" t="s">
        <v>440</v>
      </c>
      <c r="D168" s="18">
        <v>15004</v>
      </c>
      <c r="E168" s="35">
        <v>78</v>
      </c>
      <c r="F168" s="19" t="s">
        <v>49</v>
      </c>
      <c r="G168" s="20" t="s">
        <v>441</v>
      </c>
      <c r="H168"/>
      <c r="I168"/>
    </row>
    <row r="169" spans="1:9" x14ac:dyDescent="0.35">
      <c r="A169" s="9">
        <v>164</v>
      </c>
      <c r="B169" s="16" t="s">
        <v>442</v>
      </c>
      <c r="C169" s="29" t="s">
        <v>443</v>
      </c>
      <c r="D169" s="18">
        <v>39767</v>
      </c>
      <c r="E169" s="9">
        <f t="shared" ref="E169:E183" si="10">DATEDIF(D169,VALUE("1/10/"&amp;$I$7-543-1),"Y")</f>
        <v>12</v>
      </c>
      <c r="F169" s="19" t="s">
        <v>65</v>
      </c>
      <c r="G169" s="20" t="s">
        <v>444</v>
      </c>
    </row>
    <row r="170" spans="1:9" x14ac:dyDescent="0.35">
      <c r="A170" s="9">
        <v>165</v>
      </c>
      <c r="B170" s="16" t="s">
        <v>445</v>
      </c>
      <c r="C170" s="29" t="s">
        <v>446</v>
      </c>
      <c r="D170" s="18">
        <v>39535</v>
      </c>
      <c r="E170" s="9">
        <f t="shared" si="10"/>
        <v>13</v>
      </c>
      <c r="F170" s="19" t="s">
        <v>447</v>
      </c>
      <c r="G170" s="20" t="s">
        <v>448</v>
      </c>
    </row>
    <row r="171" spans="1:9" x14ac:dyDescent="0.35">
      <c r="A171" s="9">
        <v>166</v>
      </c>
      <c r="B171" s="10" t="s">
        <v>449</v>
      </c>
      <c r="C171" s="10" t="s">
        <v>450</v>
      </c>
      <c r="D171" s="21">
        <v>36879</v>
      </c>
      <c r="E171" s="9">
        <f t="shared" si="10"/>
        <v>20</v>
      </c>
      <c r="F171" s="13" t="s">
        <v>207</v>
      </c>
      <c r="G171" s="14"/>
    </row>
    <row r="172" spans="1:9" x14ac:dyDescent="0.35">
      <c r="A172" s="9">
        <v>167</v>
      </c>
      <c r="B172" s="16" t="s">
        <v>451</v>
      </c>
      <c r="C172" s="29" t="s">
        <v>452</v>
      </c>
      <c r="D172" s="18">
        <v>35210</v>
      </c>
      <c r="E172" s="9">
        <f t="shared" si="10"/>
        <v>25</v>
      </c>
      <c r="F172" s="19" t="s">
        <v>12</v>
      </c>
      <c r="G172" s="20"/>
    </row>
    <row r="173" spans="1:9" x14ac:dyDescent="0.35">
      <c r="A173" s="9">
        <v>168</v>
      </c>
      <c r="B173" s="16" t="s">
        <v>453</v>
      </c>
      <c r="C173" s="29" t="s">
        <v>454</v>
      </c>
      <c r="D173" s="18">
        <v>29896</v>
      </c>
      <c r="E173" s="9">
        <f t="shared" si="10"/>
        <v>39</v>
      </c>
      <c r="F173" s="19" t="s">
        <v>455</v>
      </c>
      <c r="G173" s="20"/>
    </row>
    <row r="174" spans="1:9" x14ac:dyDescent="0.35">
      <c r="A174" s="9">
        <v>169</v>
      </c>
      <c r="B174" s="10" t="s">
        <v>456</v>
      </c>
      <c r="C174" s="10" t="s">
        <v>457</v>
      </c>
      <c r="D174" s="21">
        <v>26220</v>
      </c>
      <c r="E174" s="9">
        <f t="shared" si="10"/>
        <v>49</v>
      </c>
      <c r="F174" s="13" t="s">
        <v>458</v>
      </c>
      <c r="G174" s="14" t="s">
        <v>459</v>
      </c>
    </row>
    <row r="175" spans="1:9" x14ac:dyDescent="0.35">
      <c r="A175" s="9">
        <v>170</v>
      </c>
      <c r="B175" s="10" t="s">
        <v>460</v>
      </c>
      <c r="C175" s="10" t="s">
        <v>461</v>
      </c>
      <c r="D175" s="21">
        <v>23172</v>
      </c>
      <c r="E175" s="9">
        <f t="shared" si="10"/>
        <v>58</v>
      </c>
      <c r="F175" s="13" t="s">
        <v>462</v>
      </c>
      <c r="G175" s="14"/>
    </row>
    <row r="176" spans="1:9" x14ac:dyDescent="0.35">
      <c r="A176" s="9">
        <v>171</v>
      </c>
      <c r="B176" s="16" t="s">
        <v>463</v>
      </c>
      <c r="C176" s="17" t="s">
        <v>464</v>
      </c>
      <c r="D176" s="18">
        <v>21565</v>
      </c>
      <c r="E176" s="9">
        <f t="shared" si="10"/>
        <v>62</v>
      </c>
      <c r="F176" s="34" t="s">
        <v>49</v>
      </c>
      <c r="G176" s="20"/>
    </row>
    <row r="177" spans="1:9" x14ac:dyDescent="0.35">
      <c r="A177" s="9">
        <v>172</v>
      </c>
      <c r="B177" s="10" t="s">
        <v>465</v>
      </c>
      <c r="C177" s="10" t="s">
        <v>466</v>
      </c>
      <c r="D177" s="21">
        <v>21289</v>
      </c>
      <c r="E177" s="9">
        <f t="shared" si="10"/>
        <v>63</v>
      </c>
      <c r="F177" s="13" t="s">
        <v>467</v>
      </c>
      <c r="G177" s="14"/>
      <c r="H177"/>
      <c r="I177"/>
    </row>
    <row r="178" spans="1:9" x14ac:dyDescent="0.35">
      <c r="A178" s="9">
        <v>173</v>
      </c>
      <c r="B178" s="16" t="s">
        <v>468</v>
      </c>
      <c r="C178" s="17" t="s">
        <v>469</v>
      </c>
      <c r="D178" s="18">
        <v>18629</v>
      </c>
      <c r="E178" s="9">
        <f t="shared" si="10"/>
        <v>70</v>
      </c>
      <c r="F178" s="13" t="s">
        <v>39</v>
      </c>
      <c r="G178" s="20"/>
      <c r="H178"/>
      <c r="I178"/>
    </row>
    <row r="179" spans="1:9" x14ac:dyDescent="0.35">
      <c r="A179" s="9">
        <v>174</v>
      </c>
      <c r="B179" s="10" t="s">
        <v>470</v>
      </c>
      <c r="C179" s="11" t="s">
        <v>471</v>
      </c>
      <c r="D179" s="12">
        <v>17899</v>
      </c>
      <c r="E179" s="9">
        <f t="shared" si="10"/>
        <v>72</v>
      </c>
      <c r="F179" s="13" t="s">
        <v>151</v>
      </c>
      <c r="G179" s="14"/>
      <c r="H179"/>
      <c r="I179"/>
    </row>
    <row r="180" spans="1:9" x14ac:dyDescent="0.35">
      <c r="A180" s="9">
        <v>175</v>
      </c>
      <c r="B180" s="16" t="s">
        <v>472</v>
      </c>
      <c r="C180" s="10" t="s">
        <v>454</v>
      </c>
      <c r="D180" s="18">
        <v>17899</v>
      </c>
      <c r="E180" s="9">
        <f t="shared" si="10"/>
        <v>72</v>
      </c>
      <c r="F180" s="13" t="s">
        <v>473</v>
      </c>
      <c r="G180" s="14"/>
      <c r="H180"/>
      <c r="I180"/>
    </row>
    <row r="181" spans="1:9" x14ac:dyDescent="0.35">
      <c r="A181" s="9">
        <v>176</v>
      </c>
      <c r="B181" s="10" t="s">
        <v>474</v>
      </c>
      <c r="C181" s="10" t="s">
        <v>475</v>
      </c>
      <c r="D181" s="21">
        <v>17168</v>
      </c>
      <c r="E181" s="9">
        <f t="shared" si="10"/>
        <v>74</v>
      </c>
      <c r="F181" s="13" t="s">
        <v>458</v>
      </c>
      <c r="G181" s="14"/>
      <c r="H181"/>
      <c r="I181"/>
    </row>
    <row r="182" spans="1:9" x14ac:dyDescent="0.35">
      <c r="A182" s="9">
        <v>177</v>
      </c>
      <c r="B182" s="10" t="s">
        <v>476</v>
      </c>
      <c r="C182" s="11" t="s">
        <v>477</v>
      </c>
      <c r="D182" s="12">
        <v>15342</v>
      </c>
      <c r="E182" s="9">
        <f t="shared" si="10"/>
        <v>79</v>
      </c>
      <c r="F182" s="28" t="s">
        <v>36</v>
      </c>
      <c r="G182" s="14"/>
      <c r="H182"/>
      <c r="I182"/>
    </row>
    <row r="183" spans="1:9" x14ac:dyDescent="0.35">
      <c r="A183" s="9">
        <v>178</v>
      </c>
      <c r="B183" s="16" t="s">
        <v>478</v>
      </c>
      <c r="C183" s="26" t="s">
        <v>479</v>
      </c>
      <c r="D183" s="18">
        <v>12420</v>
      </c>
      <c r="E183" s="9">
        <f t="shared" si="10"/>
        <v>87</v>
      </c>
      <c r="F183" s="19" t="s">
        <v>480</v>
      </c>
      <c r="G183" s="20"/>
      <c r="H183"/>
      <c r="I183"/>
    </row>
    <row r="184" spans="1:9" x14ac:dyDescent="0.35">
      <c r="A184" s="9">
        <v>179</v>
      </c>
      <c r="B184" s="22" t="s">
        <v>481</v>
      </c>
      <c r="C184" s="23" t="s">
        <v>482</v>
      </c>
      <c r="D184" s="18">
        <v>43481</v>
      </c>
      <c r="E184" s="24">
        <v>2</v>
      </c>
      <c r="F184" s="25" t="s">
        <v>65</v>
      </c>
      <c r="G184" s="20" t="s">
        <v>483</v>
      </c>
    </row>
    <row r="185" spans="1:9" x14ac:dyDescent="0.35">
      <c r="A185" s="9">
        <v>180</v>
      </c>
      <c r="B185" s="10" t="s">
        <v>484</v>
      </c>
      <c r="C185" s="10" t="s">
        <v>485</v>
      </c>
      <c r="D185" s="21">
        <v>38645</v>
      </c>
      <c r="E185" s="9">
        <f t="shared" ref="E185:E192" si="11">DATEDIF(D185,VALUE("1/10/"&amp;$I$7-543-1),"Y")</f>
        <v>15</v>
      </c>
      <c r="F185" s="13" t="s">
        <v>486</v>
      </c>
      <c r="G185" s="14" t="s">
        <v>487</v>
      </c>
    </row>
    <row r="186" spans="1:9" x14ac:dyDescent="0.35">
      <c r="A186" s="9">
        <v>181</v>
      </c>
      <c r="B186" s="10" t="s">
        <v>488</v>
      </c>
      <c r="C186" s="10" t="s">
        <v>489</v>
      </c>
      <c r="D186" s="21">
        <v>34282</v>
      </c>
      <c r="E186" s="9">
        <f t="shared" si="11"/>
        <v>27</v>
      </c>
      <c r="F186" s="13" t="s">
        <v>321</v>
      </c>
      <c r="G186" s="14"/>
    </row>
    <row r="187" spans="1:9" x14ac:dyDescent="0.35">
      <c r="A187" s="9">
        <v>182</v>
      </c>
      <c r="B187" s="10" t="s">
        <v>490</v>
      </c>
      <c r="C187" s="10" t="s">
        <v>491</v>
      </c>
      <c r="D187" s="21">
        <v>32517</v>
      </c>
      <c r="E187" s="9">
        <f t="shared" si="11"/>
        <v>32</v>
      </c>
      <c r="F187" s="13" t="s">
        <v>492</v>
      </c>
      <c r="G187" s="14"/>
    </row>
    <row r="188" spans="1:9" x14ac:dyDescent="0.35">
      <c r="A188" s="9">
        <v>183</v>
      </c>
      <c r="B188" s="10" t="s">
        <v>493</v>
      </c>
      <c r="C188" s="10" t="s">
        <v>491</v>
      </c>
      <c r="D188" s="21">
        <v>32517</v>
      </c>
      <c r="E188" s="9">
        <f t="shared" si="11"/>
        <v>32</v>
      </c>
      <c r="F188" s="13" t="s">
        <v>492</v>
      </c>
      <c r="G188" s="14"/>
    </row>
    <row r="189" spans="1:9" x14ac:dyDescent="0.35">
      <c r="A189" s="9">
        <v>184</v>
      </c>
      <c r="B189" s="10" t="s">
        <v>494</v>
      </c>
      <c r="C189" s="10" t="s">
        <v>495</v>
      </c>
      <c r="D189" s="21">
        <v>32063</v>
      </c>
      <c r="E189" s="9">
        <f t="shared" si="11"/>
        <v>33</v>
      </c>
      <c r="F189" s="13" t="s">
        <v>36</v>
      </c>
      <c r="G189" s="14"/>
    </row>
    <row r="190" spans="1:9" x14ac:dyDescent="0.35">
      <c r="A190" s="9">
        <v>185</v>
      </c>
      <c r="B190" s="10" t="s">
        <v>496</v>
      </c>
      <c r="C190" s="10" t="s">
        <v>497</v>
      </c>
      <c r="D190" s="21">
        <v>31342</v>
      </c>
      <c r="E190" s="9">
        <f t="shared" si="11"/>
        <v>35</v>
      </c>
      <c r="F190" s="13" t="s">
        <v>498</v>
      </c>
      <c r="G190" s="14"/>
    </row>
    <row r="191" spans="1:9" x14ac:dyDescent="0.35">
      <c r="A191" s="9">
        <v>186</v>
      </c>
      <c r="B191" s="10" t="s">
        <v>499</v>
      </c>
      <c r="C191" s="10" t="s">
        <v>500</v>
      </c>
      <c r="D191" s="21">
        <v>31658</v>
      </c>
      <c r="E191" s="9">
        <f t="shared" si="11"/>
        <v>35</v>
      </c>
      <c r="F191" s="13" t="s">
        <v>501</v>
      </c>
      <c r="G191" s="14"/>
    </row>
    <row r="192" spans="1:9" x14ac:dyDescent="0.35">
      <c r="A192" s="9">
        <v>187</v>
      </c>
      <c r="B192" s="10" t="s">
        <v>502</v>
      </c>
      <c r="C192" s="10" t="s">
        <v>503</v>
      </c>
      <c r="D192" s="21">
        <v>31005</v>
      </c>
      <c r="E192" s="9">
        <f t="shared" si="11"/>
        <v>36</v>
      </c>
      <c r="F192" s="13" t="s">
        <v>218</v>
      </c>
      <c r="G192" s="14"/>
    </row>
    <row r="193" spans="1:9" x14ac:dyDescent="0.35">
      <c r="A193" s="9">
        <v>188</v>
      </c>
      <c r="B193" s="16" t="s">
        <v>504</v>
      </c>
      <c r="C193" s="17" t="s">
        <v>505</v>
      </c>
      <c r="D193" s="18">
        <v>30445</v>
      </c>
      <c r="E193" s="35">
        <v>36</v>
      </c>
      <c r="F193" s="19" t="s">
        <v>17</v>
      </c>
      <c r="G193" s="44"/>
    </row>
    <row r="194" spans="1:9" x14ac:dyDescent="0.35">
      <c r="A194" s="9">
        <v>189</v>
      </c>
      <c r="B194" s="10" t="s">
        <v>506</v>
      </c>
      <c r="C194" s="10" t="s">
        <v>507</v>
      </c>
      <c r="D194" s="21">
        <v>30532</v>
      </c>
      <c r="E194" s="9">
        <f t="shared" ref="E194:E214" si="12">DATEDIF(D194,VALUE("1/10/"&amp;$I$7-543-1),"Y")</f>
        <v>38</v>
      </c>
      <c r="F194" s="13" t="s">
        <v>508</v>
      </c>
      <c r="G194" s="14"/>
    </row>
    <row r="195" spans="1:9" x14ac:dyDescent="0.35">
      <c r="A195" s="9">
        <v>190</v>
      </c>
      <c r="B195" s="10" t="s">
        <v>509</v>
      </c>
      <c r="C195" s="10" t="s">
        <v>510</v>
      </c>
      <c r="D195" s="21">
        <v>29175</v>
      </c>
      <c r="E195" s="9">
        <f t="shared" si="12"/>
        <v>41</v>
      </c>
      <c r="F195" s="13" t="s">
        <v>218</v>
      </c>
      <c r="G195" s="14"/>
    </row>
    <row r="196" spans="1:9" x14ac:dyDescent="0.35">
      <c r="A196" s="9">
        <v>191</v>
      </c>
      <c r="B196" s="16" t="s">
        <v>511</v>
      </c>
      <c r="C196" s="10" t="s">
        <v>512</v>
      </c>
      <c r="D196" s="18">
        <v>28392</v>
      </c>
      <c r="E196" s="9">
        <f t="shared" si="12"/>
        <v>44</v>
      </c>
      <c r="F196" s="13" t="s">
        <v>36</v>
      </c>
      <c r="G196" s="14"/>
    </row>
    <row r="197" spans="1:9" x14ac:dyDescent="0.35">
      <c r="A197" s="9">
        <v>192</v>
      </c>
      <c r="B197" s="10" t="s">
        <v>513</v>
      </c>
      <c r="C197" s="10" t="s">
        <v>514</v>
      </c>
      <c r="D197" s="12">
        <v>27210</v>
      </c>
      <c r="E197" s="9">
        <f t="shared" si="12"/>
        <v>47</v>
      </c>
      <c r="F197" s="13" t="s">
        <v>515</v>
      </c>
      <c r="G197" s="14"/>
    </row>
    <row r="198" spans="1:9" x14ac:dyDescent="0.35">
      <c r="A198" s="9">
        <v>193</v>
      </c>
      <c r="B198" s="10" t="s">
        <v>516</v>
      </c>
      <c r="C198" s="10" t="s">
        <v>517</v>
      </c>
      <c r="D198" s="21">
        <v>24606</v>
      </c>
      <c r="E198" s="9">
        <f t="shared" si="12"/>
        <v>54</v>
      </c>
      <c r="F198" s="13" t="s">
        <v>518</v>
      </c>
      <c r="G198" s="14"/>
    </row>
    <row r="199" spans="1:9" x14ac:dyDescent="0.35">
      <c r="A199" s="9">
        <v>194</v>
      </c>
      <c r="B199" s="16" t="s">
        <v>519</v>
      </c>
      <c r="C199" s="17" t="s">
        <v>520</v>
      </c>
      <c r="D199" s="18">
        <v>23602</v>
      </c>
      <c r="E199" s="9">
        <f t="shared" si="12"/>
        <v>57</v>
      </c>
      <c r="F199" s="19" t="s">
        <v>39</v>
      </c>
      <c r="G199" s="20"/>
    </row>
    <row r="200" spans="1:9" x14ac:dyDescent="0.35">
      <c r="A200" s="9">
        <v>195</v>
      </c>
      <c r="B200" s="10" t="s">
        <v>521</v>
      </c>
      <c r="C200" s="10" t="s">
        <v>522</v>
      </c>
      <c r="D200" s="21">
        <v>22983</v>
      </c>
      <c r="E200" s="9">
        <f t="shared" si="12"/>
        <v>58</v>
      </c>
      <c r="F200" s="13" t="s">
        <v>36</v>
      </c>
      <c r="G200" s="14"/>
    </row>
    <row r="201" spans="1:9" x14ac:dyDescent="0.35">
      <c r="A201" s="9">
        <v>196</v>
      </c>
      <c r="B201" s="10" t="s">
        <v>523</v>
      </c>
      <c r="C201" s="10" t="s">
        <v>524</v>
      </c>
      <c r="D201" s="12">
        <v>22603</v>
      </c>
      <c r="E201" s="9">
        <f t="shared" si="12"/>
        <v>59</v>
      </c>
      <c r="F201" s="13" t="s">
        <v>39</v>
      </c>
      <c r="G201" s="14"/>
    </row>
    <row r="202" spans="1:9" x14ac:dyDescent="0.35">
      <c r="A202" s="9">
        <v>197</v>
      </c>
      <c r="B202" s="10" t="s">
        <v>525</v>
      </c>
      <c r="C202" s="10" t="s">
        <v>526</v>
      </c>
      <c r="D202" s="21">
        <v>21186</v>
      </c>
      <c r="E202" s="9">
        <f t="shared" si="12"/>
        <v>63</v>
      </c>
      <c r="F202" s="13" t="s">
        <v>527</v>
      </c>
      <c r="G202" s="14"/>
    </row>
    <row r="203" spans="1:9" x14ac:dyDescent="0.35">
      <c r="A203" s="9">
        <v>198</v>
      </c>
      <c r="B203" s="10" t="s">
        <v>528</v>
      </c>
      <c r="C203" s="10" t="s">
        <v>529</v>
      </c>
      <c r="D203" s="21">
        <v>21200</v>
      </c>
      <c r="E203" s="9">
        <f t="shared" si="12"/>
        <v>63</v>
      </c>
      <c r="F203" s="13" t="s">
        <v>530</v>
      </c>
      <c r="G203" s="14"/>
    </row>
    <row r="204" spans="1:9" x14ac:dyDescent="0.35">
      <c r="A204" s="9">
        <v>199</v>
      </c>
      <c r="B204" s="10" t="s">
        <v>531</v>
      </c>
      <c r="C204" s="11" t="s">
        <v>532</v>
      </c>
      <c r="D204" s="12">
        <v>19360</v>
      </c>
      <c r="E204" s="9">
        <f t="shared" si="12"/>
        <v>68</v>
      </c>
      <c r="F204" s="13" t="s">
        <v>69</v>
      </c>
      <c r="G204" s="14"/>
      <c r="H204"/>
      <c r="I204"/>
    </row>
    <row r="205" spans="1:9" x14ac:dyDescent="0.35">
      <c r="A205" s="9">
        <v>200</v>
      </c>
      <c r="B205" s="10" t="s">
        <v>533</v>
      </c>
      <c r="C205" s="10" t="s">
        <v>534</v>
      </c>
      <c r="D205" s="21">
        <v>18994</v>
      </c>
      <c r="E205" s="9">
        <f t="shared" si="12"/>
        <v>69</v>
      </c>
      <c r="F205" s="13" t="s">
        <v>535</v>
      </c>
      <c r="G205" s="14"/>
    </row>
    <row r="206" spans="1:9" x14ac:dyDescent="0.35">
      <c r="A206" s="9">
        <v>201</v>
      </c>
      <c r="B206" s="10" t="s">
        <v>536</v>
      </c>
      <c r="C206" s="11" t="s">
        <v>537</v>
      </c>
      <c r="D206" s="12">
        <v>17899</v>
      </c>
      <c r="E206" s="9">
        <f t="shared" si="12"/>
        <v>72</v>
      </c>
      <c r="F206" s="28" t="s">
        <v>36</v>
      </c>
      <c r="G206" s="14"/>
      <c r="H206"/>
      <c r="I206"/>
    </row>
    <row r="207" spans="1:9" x14ac:dyDescent="0.35">
      <c r="A207" s="9">
        <v>202</v>
      </c>
      <c r="B207" s="16" t="s">
        <v>538</v>
      </c>
      <c r="C207" s="26" t="s">
        <v>539</v>
      </c>
      <c r="D207" s="18">
        <v>11689</v>
      </c>
      <c r="E207" s="9">
        <f t="shared" si="12"/>
        <v>89</v>
      </c>
      <c r="F207" s="19" t="s">
        <v>227</v>
      </c>
      <c r="G207" s="20"/>
      <c r="I207"/>
    </row>
    <row r="208" spans="1:9" x14ac:dyDescent="0.35">
      <c r="A208" s="9">
        <v>203</v>
      </c>
      <c r="B208" s="16" t="s">
        <v>540</v>
      </c>
      <c r="C208" s="31" t="s">
        <v>541</v>
      </c>
      <c r="D208" s="18">
        <v>10228</v>
      </c>
      <c r="E208" s="9">
        <f t="shared" si="12"/>
        <v>93</v>
      </c>
      <c r="F208" s="27" t="s">
        <v>31</v>
      </c>
      <c r="G208" s="14"/>
      <c r="I208"/>
    </row>
    <row r="209" spans="1:9" x14ac:dyDescent="0.35">
      <c r="A209" s="9">
        <v>204</v>
      </c>
      <c r="B209" s="16" t="s">
        <v>542</v>
      </c>
      <c r="C209" s="17" t="s">
        <v>543</v>
      </c>
      <c r="D209" s="18">
        <v>37468</v>
      </c>
      <c r="E209" s="9">
        <f t="shared" si="12"/>
        <v>19</v>
      </c>
      <c r="F209" s="19" t="s">
        <v>39</v>
      </c>
      <c r="G209" s="14"/>
    </row>
    <row r="210" spans="1:9" x14ac:dyDescent="0.35">
      <c r="A210" s="9">
        <v>205</v>
      </c>
      <c r="B210" s="10" t="s">
        <v>544</v>
      </c>
      <c r="C210" s="10" t="s">
        <v>545</v>
      </c>
      <c r="D210" s="21">
        <v>36831</v>
      </c>
      <c r="E210" s="9">
        <f t="shared" si="12"/>
        <v>20</v>
      </c>
      <c r="F210" s="13" t="s">
        <v>546</v>
      </c>
      <c r="G210" s="14"/>
    </row>
    <row r="211" spans="1:9" x14ac:dyDescent="0.35">
      <c r="A211" s="9">
        <v>206</v>
      </c>
      <c r="B211" s="16" t="s">
        <v>547</v>
      </c>
      <c r="C211" s="17" t="s">
        <v>548</v>
      </c>
      <c r="D211" s="18">
        <v>24051</v>
      </c>
      <c r="E211" s="9">
        <f t="shared" si="12"/>
        <v>55</v>
      </c>
      <c r="F211" s="13" t="s">
        <v>39</v>
      </c>
      <c r="G211" s="14"/>
    </row>
    <row r="212" spans="1:9" x14ac:dyDescent="0.35">
      <c r="A212" s="9">
        <v>207</v>
      </c>
      <c r="B212" s="10" t="s">
        <v>549</v>
      </c>
      <c r="C212" s="10" t="s">
        <v>550</v>
      </c>
      <c r="D212" s="21">
        <v>22751</v>
      </c>
      <c r="E212" s="9">
        <f t="shared" si="12"/>
        <v>59</v>
      </c>
      <c r="F212" s="13" t="s">
        <v>157</v>
      </c>
      <c r="G212" s="14"/>
    </row>
    <row r="213" spans="1:9" x14ac:dyDescent="0.35">
      <c r="A213" s="9">
        <v>208</v>
      </c>
      <c r="B213" s="10" t="s">
        <v>551</v>
      </c>
      <c r="C213" s="10" t="s">
        <v>552</v>
      </c>
      <c r="D213" s="21">
        <v>21378</v>
      </c>
      <c r="E213" s="9">
        <f t="shared" si="12"/>
        <v>63</v>
      </c>
      <c r="F213" s="45" t="s">
        <v>39</v>
      </c>
      <c r="G213" s="14"/>
      <c r="H213"/>
      <c r="I213"/>
    </row>
    <row r="214" spans="1:9" x14ac:dyDescent="0.35">
      <c r="A214" s="9">
        <v>209</v>
      </c>
      <c r="B214" s="10" t="s">
        <v>553</v>
      </c>
      <c r="C214" s="10" t="s">
        <v>554</v>
      </c>
      <c r="D214" s="21">
        <v>12785</v>
      </c>
      <c r="E214" s="9">
        <f t="shared" si="12"/>
        <v>86</v>
      </c>
      <c r="F214" s="13" t="s">
        <v>555</v>
      </c>
      <c r="G214" s="14"/>
      <c r="H214"/>
      <c r="I214"/>
    </row>
    <row r="215" spans="1:9" x14ac:dyDescent="0.35">
      <c r="A215" s="9">
        <v>210</v>
      </c>
      <c r="B215" s="22" t="s">
        <v>556</v>
      </c>
      <c r="C215" s="23" t="s">
        <v>557</v>
      </c>
      <c r="D215" s="18">
        <v>17168</v>
      </c>
      <c r="E215" s="24">
        <v>74</v>
      </c>
      <c r="F215" s="25" t="s">
        <v>39</v>
      </c>
      <c r="G215" s="20" t="s">
        <v>558</v>
      </c>
      <c r="H215"/>
      <c r="I215"/>
    </row>
    <row r="216" spans="1:9" x14ac:dyDescent="0.35">
      <c r="A216" s="9">
        <v>211</v>
      </c>
      <c r="B216" s="22" t="s">
        <v>559</v>
      </c>
      <c r="C216" s="23" t="s">
        <v>560</v>
      </c>
      <c r="D216" s="18">
        <v>18629</v>
      </c>
      <c r="E216" s="24">
        <v>70</v>
      </c>
      <c r="F216" s="25" t="s">
        <v>256</v>
      </c>
      <c r="G216" s="20" t="s">
        <v>561</v>
      </c>
      <c r="H216"/>
      <c r="I216"/>
    </row>
    <row r="217" spans="1:9" x14ac:dyDescent="0.35">
      <c r="A217" s="9">
        <v>212</v>
      </c>
      <c r="B217" s="10" t="s">
        <v>562</v>
      </c>
      <c r="C217" s="10" t="s">
        <v>563</v>
      </c>
      <c r="D217" s="21">
        <v>37723</v>
      </c>
      <c r="E217" s="9">
        <f t="shared" ref="E217:E223" si="13">DATEDIF(D217,VALUE("1/10/"&amp;$I$7-543-1),"Y")</f>
        <v>18</v>
      </c>
      <c r="F217" s="13" t="s">
        <v>65</v>
      </c>
      <c r="G217" s="14"/>
    </row>
    <row r="218" spans="1:9" x14ac:dyDescent="0.35">
      <c r="A218" s="9">
        <v>213</v>
      </c>
      <c r="B218" s="10" t="s">
        <v>564</v>
      </c>
      <c r="C218" s="10" t="s">
        <v>565</v>
      </c>
      <c r="D218" s="21">
        <v>35699</v>
      </c>
      <c r="E218" s="9">
        <f t="shared" si="13"/>
        <v>24</v>
      </c>
      <c r="F218" s="13" t="s">
        <v>359</v>
      </c>
      <c r="G218" s="14"/>
    </row>
    <row r="219" spans="1:9" x14ac:dyDescent="0.35">
      <c r="A219" s="9">
        <v>214</v>
      </c>
      <c r="B219" s="10" t="s">
        <v>566</v>
      </c>
      <c r="C219" s="10" t="s">
        <v>567</v>
      </c>
      <c r="D219" s="21">
        <v>34063</v>
      </c>
      <c r="E219" s="9">
        <f t="shared" si="13"/>
        <v>28</v>
      </c>
      <c r="F219" s="13" t="s">
        <v>568</v>
      </c>
      <c r="G219" s="14"/>
    </row>
    <row r="220" spans="1:9" x14ac:dyDescent="0.35">
      <c r="A220" s="9">
        <v>215</v>
      </c>
      <c r="B220" s="16" t="s">
        <v>569</v>
      </c>
      <c r="C220" s="10" t="s">
        <v>570</v>
      </c>
      <c r="D220" s="42">
        <v>30828</v>
      </c>
      <c r="E220" s="9">
        <f t="shared" si="13"/>
        <v>37</v>
      </c>
      <c r="F220" s="13" t="s">
        <v>339</v>
      </c>
      <c r="G220" s="14" t="s">
        <v>571</v>
      </c>
    </row>
    <row r="221" spans="1:9" x14ac:dyDescent="0.35">
      <c r="A221" s="9">
        <v>216</v>
      </c>
      <c r="B221" s="22" t="s">
        <v>572</v>
      </c>
      <c r="C221" s="23" t="s">
        <v>573</v>
      </c>
      <c r="D221" s="18">
        <v>30759</v>
      </c>
      <c r="E221" s="24">
        <v>37</v>
      </c>
      <c r="F221" s="25" t="s">
        <v>39</v>
      </c>
      <c r="G221" s="20" t="s">
        <v>574</v>
      </c>
      <c r="H221"/>
      <c r="I221"/>
    </row>
    <row r="222" spans="1:9" x14ac:dyDescent="0.35">
      <c r="A222" s="9">
        <v>217</v>
      </c>
      <c r="B222" s="46" t="s">
        <v>575</v>
      </c>
      <c r="C222" s="10" t="s">
        <v>576</v>
      </c>
      <c r="D222" s="21">
        <v>28875</v>
      </c>
      <c r="E222" s="9">
        <f t="shared" si="13"/>
        <v>42</v>
      </c>
      <c r="F222" s="13" t="s">
        <v>577</v>
      </c>
      <c r="G222" s="14"/>
    </row>
    <row r="223" spans="1:9" x14ac:dyDescent="0.35">
      <c r="A223" s="9">
        <v>218</v>
      </c>
      <c r="B223" s="10" t="s">
        <v>578</v>
      </c>
      <c r="C223" s="10" t="s">
        <v>579</v>
      </c>
      <c r="D223" s="43">
        <v>18994</v>
      </c>
      <c r="E223" s="9">
        <f t="shared" si="13"/>
        <v>69</v>
      </c>
      <c r="F223" s="13" t="s">
        <v>580</v>
      </c>
      <c r="G223" s="14"/>
    </row>
    <row r="224" spans="1:9" x14ac:dyDescent="0.35">
      <c r="A224" s="9">
        <v>219</v>
      </c>
      <c r="B224" s="16" t="s">
        <v>581</v>
      </c>
      <c r="C224" s="17" t="s">
        <v>582</v>
      </c>
      <c r="D224" s="18">
        <v>43425</v>
      </c>
      <c r="E224" s="35">
        <v>0</v>
      </c>
      <c r="F224" s="19" t="s">
        <v>65</v>
      </c>
      <c r="G224" s="20" t="s">
        <v>583</v>
      </c>
      <c r="H224"/>
      <c r="I224"/>
    </row>
    <row r="225" spans="1:7" x14ac:dyDescent="0.35">
      <c r="A225" s="9">
        <v>220</v>
      </c>
      <c r="B225" s="16" t="s">
        <v>584</v>
      </c>
      <c r="C225" s="10" t="s">
        <v>585</v>
      </c>
      <c r="D225" s="18">
        <v>37567</v>
      </c>
      <c r="E225" s="9">
        <f t="shared" ref="E225:E231" si="14">DATEDIF(D225,VALUE("1/10/"&amp;$I$7-543-1),"Y")</f>
        <v>18</v>
      </c>
      <c r="F225" s="28" t="s">
        <v>65</v>
      </c>
      <c r="G225" s="14" t="s">
        <v>586</v>
      </c>
    </row>
    <row r="226" spans="1:7" x14ac:dyDescent="0.35">
      <c r="A226" s="9">
        <v>221</v>
      </c>
      <c r="B226" s="16" t="s">
        <v>587</v>
      </c>
      <c r="C226" s="11" t="s">
        <v>588</v>
      </c>
      <c r="D226" s="18">
        <v>34795</v>
      </c>
      <c r="E226" s="9">
        <f t="shared" si="14"/>
        <v>26</v>
      </c>
      <c r="F226" s="13" t="s">
        <v>36</v>
      </c>
      <c r="G226" s="14"/>
    </row>
    <row r="227" spans="1:7" x14ac:dyDescent="0.35">
      <c r="A227" s="9">
        <v>222</v>
      </c>
      <c r="B227" s="10" t="s">
        <v>589</v>
      </c>
      <c r="C227" s="10" t="s">
        <v>590</v>
      </c>
      <c r="D227" s="21">
        <v>33097</v>
      </c>
      <c r="E227" s="9">
        <f t="shared" si="14"/>
        <v>31</v>
      </c>
      <c r="F227" s="13" t="s">
        <v>65</v>
      </c>
      <c r="G227" s="14"/>
    </row>
    <row r="228" spans="1:7" x14ac:dyDescent="0.35">
      <c r="A228" s="9">
        <v>223</v>
      </c>
      <c r="B228" s="10" t="s">
        <v>591</v>
      </c>
      <c r="C228" s="11" t="s">
        <v>592</v>
      </c>
      <c r="D228" s="12">
        <v>29801</v>
      </c>
      <c r="E228" s="9">
        <f t="shared" si="14"/>
        <v>40</v>
      </c>
      <c r="F228" s="28" t="s">
        <v>359</v>
      </c>
      <c r="G228" s="14"/>
    </row>
    <row r="229" spans="1:7" x14ac:dyDescent="0.35">
      <c r="A229" s="9">
        <v>224</v>
      </c>
      <c r="B229" s="10" t="s">
        <v>593</v>
      </c>
      <c r="C229" s="10" t="s">
        <v>594</v>
      </c>
      <c r="D229" s="21">
        <v>26989</v>
      </c>
      <c r="E229" s="9">
        <f t="shared" si="14"/>
        <v>47</v>
      </c>
      <c r="F229" s="13" t="s">
        <v>595</v>
      </c>
      <c r="G229" s="14" t="s">
        <v>596</v>
      </c>
    </row>
    <row r="230" spans="1:7" x14ac:dyDescent="0.35">
      <c r="A230" s="9">
        <v>225</v>
      </c>
      <c r="B230" s="16" t="s">
        <v>597</v>
      </c>
      <c r="C230" s="10" t="s">
        <v>598</v>
      </c>
      <c r="D230" s="18">
        <v>27262</v>
      </c>
      <c r="E230" s="9">
        <f t="shared" si="14"/>
        <v>47</v>
      </c>
      <c r="F230" s="13" t="s">
        <v>36</v>
      </c>
      <c r="G230" s="14"/>
    </row>
    <row r="231" spans="1:7" x14ac:dyDescent="0.35">
      <c r="A231" s="9">
        <v>226</v>
      </c>
      <c r="B231" s="10" t="s">
        <v>599</v>
      </c>
      <c r="C231" s="10" t="s">
        <v>600</v>
      </c>
      <c r="D231" s="21">
        <v>26368</v>
      </c>
      <c r="E231" s="9">
        <f t="shared" si="14"/>
        <v>49</v>
      </c>
      <c r="F231" s="13" t="s">
        <v>601</v>
      </c>
      <c r="G231" s="14"/>
    </row>
    <row r="232" spans="1:7" x14ac:dyDescent="0.35">
      <c r="A232" s="9">
        <v>227</v>
      </c>
      <c r="B232" s="22" t="s">
        <v>602</v>
      </c>
      <c r="C232" s="23" t="s">
        <v>603</v>
      </c>
      <c r="D232" s="18">
        <v>26257</v>
      </c>
      <c r="E232" s="24">
        <v>49</v>
      </c>
      <c r="F232" s="25" t="s">
        <v>39</v>
      </c>
      <c r="G232" s="20" t="s">
        <v>14</v>
      </c>
    </row>
    <row r="233" spans="1:7" x14ac:dyDescent="0.35">
      <c r="A233" s="9">
        <v>228</v>
      </c>
      <c r="B233" s="10" t="s">
        <v>604</v>
      </c>
      <c r="C233" s="10" t="s">
        <v>605</v>
      </c>
      <c r="D233" s="21">
        <v>25782</v>
      </c>
      <c r="E233" s="9">
        <f>DATEDIF(D233,VALUE("1/10/"&amp;$I$7-543-1),"Y")</f>
        <v>51</v>
      </c>
      <c r="F233" s="13" t="s">
        <v>215</v>
      </c>
      <c r="G233" s="14"/>
    </row>
    <row r="234" spans="1:7" x14ac:dyDescent="0.35">
      <c r="A234" s="9">
        <v>229</v>
      </c>
      <c r="B234" s="16" t="s">
        <v>606</v>
      </c>
      <c r="C234" s="31" t="s">
        <v>607</v>
      </c>
      <c r="D234" s="18">
        <v>25828</v>
      </c>
      <c r="E234" s="9">
        <f>DATEDIF(D234,VALUE("1/10/"&amp;$I$7-543-1),"Y")</f>
        <v>51</v>
      </c>
      <c r="F234" s="27" t="s">
        <v>608</v>
      </c>
      <c r="G234" s="14"/>
    </row>
    <row r="235" spans="1:7" x14ac:dyDescent="0.35">
      <c r="A235" s="9">
        <v>230</v>
      </c>
      <c r="B235" s="16" t="s">
        <v>609</v>
      </c>
      <c r="C235" s="31" t="s">
        <v>610</v>
      </c>
      <c r="D235" s="18">
        <v>24799</v>
      </c>
      <c r="E235" s="9">
        <f>DATEDIF(D235,VALUE("1/10/"&amp;$I$7-543-1),"Y")</f>
        <v>53</v>
      </c>
      <c r="F235" s="27" t="s">
        <v>49</v>
      </c>
      <c r="G235" s="14"/>
    </row>
    <row r="236" spans="1:7" x14ac:dyDescent="0.35">
      <c r="A236" s="9">
        <v>231</v>
      </c>
      <c r="B236" s="16" t="s">
        <v>611</v>
      </c>
      <c r="C236" s="17" t="s">
        <v>612</v>
      </c>
      <c r="D236" s="18">
        <v>24444</v>
      </c>
      <c r="E236" s="35">
        <v>52</v>
      </c>
      <c r="F236" s="19" t="s">
        <v>39</v>
      </c>
      <c r="G236" s="20" t="s">
        <v>613</v>
      </c>
    </row>
    <row r="237" spans="1:7" x14ac:dyDescent="0.35">
      <c r="A237" s="9">
        <v>232</v>
      </c>
      <c r="B237" s="16" t="s">
        <v>614</v>
      </c>
      <c r="C237" s="17" t="s">
        <v>615</v>
      </c>
      <c r="D237" s="18">
        <v>24165</v>
      </c>
      <c r="E237" s="9">
        <f t="shared" ref="E237:E242" si="15">DATEDIF(D237,VALUE("1/10/"&amp;$I$7-543-1),"Y")</f>
        <v>55</v>
      </c>
      <c r="F237" s="34" t="s">
        <v>17</v>
      </c>
      <c r="G237" s="44" t="s">
        <v>14</v>
      </c>
    </row>
    <row r="238" spans="1:7" x14ac:dyDescent="0.35">
      <c r="A238" s="9">
        <v>233</v>
      </c>
      <c r="B238" s="16" t="s">
        <v>616</v>
      </c>
      <c r="C238" s="18" t="s">
        <v>617</v>
      </c>
      <c r="D238" s="18">
        <v>22325</v>
      </c>
      <c r="E238" s="9">
        <f t="shared" si="15"/>
        <v>60</v>
      </c>
      <c r="F238" s="27" t="s">
        <v>49</v>
      </c>
      <c r="G238" s="14"/>
    </row>
    <row r="239" spans="1:7" x14ac:dyDescent="0.35">
      <c r="A239" s="9">
        <v>234</v>
      </c>
      <c r="B239" s="10" t="s">
        <v>618</v>
      </c>
      <c r="C239" s="10" t="s">
        <v>619</v>
      </c>
      <c r="D239" s="21">
        <v>21672</v>
      </c>
      <c r="E239" s="9">
        <f t="shared" si="15"/>
        <v>62</v>
      </c>
      <c r="F239" s="13" t="s">
        <v>620</v>
      </c>
      <c r="G239" s="47"/>
    </row>
    <row r="240" spans="1:7" x14ac:dyDescent="0.35">
      <c r="A240" s="9">
        <v>235</v>
      </c>
      <c r="B240" s="10" t="s">
        <v>621</v>
      </c>
      <c r="C240" s="10" t="s">
        <v>622</v>
      </c>
      <c r="D240" s="21">
        <v>21739</v>
      </c>
      <c r="E240" s="9">
        <f t="shared" si="15"/>
        <v>62</v>
      </c>
      <c r="F240" s="13" t="s">
        <v>623</v>
      </c>
      <c r="G240" s="14"/>
    </row>
    <row r="241" spans="1:9" x14ac:dyDescent="0.35">
      <c r="A241" s="9">
        <v>236</v>
      </c>
      <c r="B241" s="16" t="s">
        <v>624</v>
      </c>
      <c r="C241" s="17" t="s">
        <v>625</v>
      </c>
      <c r="D241" s="18">
        <v>21594</v>
      </c>
      <c r="E241" s="9">
        <f t="shared" si="15"/>
        <v>62</v>
      </c>
      <c r="F241" s="13" t="s">
        <v>49</v>
      </c>
      <c r="G241" s="20"/>
    </row>
    <row r="242" spans="1:9" x14ac:dyDescent="0.35">
      <c r="A242" s="9">
        <v>237</v>
      </c>
      <c r="B242" s="10" t="s">
        <v>626</v>
      </c>
      <c r="C242" s="10" t="s">
        <v>627</v>
      </c>
      <c r="D242" s="21">
        <v>20961</v>
      </c>
      <c r="E242" s="9">
        <f t="shared" si="15"/>
        <v>64</v>
      </c>
      <c r="F242" s="13" t="s">
        <v>530</v>
      </c>
      <c r="G242" s="14"/>
    </row>
    <row r="243" spans="1:9" x14ac:dyDescent="0.35">
      <c r="A243" s="9">
        <v>238</v>
      </c>
      <c r="B243" s="16" t="s">
        <v>628</v>
      </c>
      <c r="C243" s="17" t="s">
        <v>629</v>
      </c>
      <c r="D243" s="18">
        <v>20090</v>
      </c>
      <c r="E243" s="35">
        <v>65</v>
      </c>
      <c r="F243" s="19" t="s">
        <v>52</v>
      </c>
      <c r="G243" s="20" t="s">
        <v>14</v>
      </c>
    </row>
    <row r="244" spans="1:9" x14ac:dyDescent="0.35">
      <c r="A244" s="9">
        <v>239</v>
      </c>
      <c r="B244" s="10" t="s">
        <v>630</v>
      </c>
      <c r="C244" s="10" t="s">
        <v>631</v>
      </c>
      <c r="D244" s="21">
        <v>18994</v>
      </c>
      <c r="E244" s="9">
        <f t="shared" ref="E244:E252" si="16">DATEDIF(D244,VALUE("1/10/"&amp;$I$7-543-1),"Y")</f>
        <v>69</v>
      </c>
      <c r="F244" s="13" t="s">
        <v>39</v>
      </c>
      <c r="G244" s="14"/>
    </row>
    <row r="245" spans="1:9" x14ac:dyDescent="0.35">
      <c r="A245" s="9">
        <v>240</v>
      </c>
      <c r="B245" s="10" t="s">
        <v>632</v>
      </c>
      <c r="C245" s="10" t="s">
        <v>633</v>
      </c>
      <c r="D245" s="12">
        <v>17899</v>
      </c>
      <c r="E245" s="9">
        <f t="shared" si="16"/>
        <v>72</v>
      </c>
      <c r="F245" s="13" t="s">
        <v>515</v>
      </c>
      <c r="G245" s="14"/>
    </row>
    <row r="246" spans="1:9" x14ac:dyDescent="0.35">
      <c r="A246" s="9">
        <v>241</v>
      </c>
      <c r="B246" s="16" t="s">
        <v>634</v>
      </c>
      <c r="C246" s="26" t="s">
        <v>635</v>
      </c>
      <c r="D246" s="18">
        <v>17899</v>
      </c>
      <c r="E246" s="9">
        <f t="shared" si="16"/>
        <v>72</v>
      </c>
      <c r="F246" s="19" t="s">
        <v>636</v>
      </c>
      <c r="G246" s="20"/>
    </row>
    <row r="247" spans="1:9" x14ac:dyDescent="0.35">
      <c r="A247" s="9">
        <v>242</v>
      </c>
      <c r="B247" s="16" t="s">
        <v>637</v>
      </c>
      <c r="C247" s="31" t="s">
        <v>638</v>
      </c>
      <c r="D247" s="18">
        <v>17533</v>
      </c>
      <c r="E247" s="9">
        <f t="shared" si="16"/>
        <v>73</v>
      </c>
      <c r="F247" s="27" t="s">
        <v>49</v>
      </c>
      <c r="G247" s="14"/>
      <c r="H247"/>
      <c r="I247"/>
    </row>
    <row r="248" spans="1:9" x14ac:dyDescent="0.35">
      <c r="A248" s="9">
        <v>243</v>
      </c>
      <c r="B248" s="16" t="s">
        <v>639</v>
      </c>
      <c r="C248" s="18" t="s">
        <v>640</v>
      </c>
      <c r="D248" s="18">
        <v>17168</v>
      </c>
      <c r="E248" s="9">
        <f t="shared" si="16"/>
        <v>74</v>
      </c>
      <c r="F248" s="27" t="s">
        <v>641</v>
      </c>
      <c r="G248" s="14"/>
      <c r="H248"/>
      <c r="I248"/>
    </row>
    <row r="249" spans="1:9" x14ac:dyDescent="0.35">
      <c r="A249" s="9">
        <v>244</v>
      </c>
      <c r="B249" s="10" t="s">
        <v>642</v>
      </c>
      <c r="C249" s="10" t="s">
        <v>643</v>
      </c>
      <c r="D249" s="12">
        <v>16109</v>
      </c>
      <c r="E249" s="9">
        <f t="shared" si="16"/>
        <v>77</v>
      </c>
      <c r="F249" s="13" t="s">
        <v>39</v>
      </c>
      <c r="G249" s="14"/>
      <c r="H249"/>
      <c r="I249"/>
    </row>
    <row r="250" spans="1:9" x14ac:dyDescent="0.35">
      <c r="A250" s="9">
        <v>245</v>
      </c>
      <c r="B250" s="16" t="s">
        <v>644</v>
      </c>
      <c r="C250" s="31" t="s">
        <v>645</v>
      </c>
      <c r="D250" s="18">
        <v>14611</v>
      </c>
      <c r="E250" s="9">
        <f t="shared" si="16"/>
        <v>81</v>
      </c>
      <c r="F250" s="27" t="s">
        <v>49</v>
      </c>
      <c r="G250" s="14"/>
      <c r="H250"/>
      <c r="I250"/>
    </row>
    <row r="251" spans="1:9" x14ac:dyDescent="0.35">
      <c r="A251" s="9">
        <v>246</v>
      </c>
      <c r="B251" s="16" t="s">
        <v>646</v>
      </c>
      <c r="C251" s="31" t="s">
        <v>647</v>
      </c>
      <c r="D251" s="18">
        <v>13881</v>
      </c>
      <c r="E251" s="9">
        <f t="shared" si="16"/>
        <v>83</v>
      </c>
      <c r="F251" s="27" t="s">
        <v>39</v>
      </c>
      <c r="G251" s="14"/>
      <c r="H251"/>
      <c r="I251"/>
    </row>
    <row r="252" spans="1:9" x14ac:dyDescent="0.35">
      <c r="A252" s="9">
        <v>247</v>
      </c>
      <c r="B252" s="16" t="s">
        <v>648</v>
      </c>
      <c r="C252" s="31" t="s">
        <v>649</v>
      </c>
      <c r="D252" s="18">
        <v>10959</v>
      </c>
      <c r="E252" s="9">
        <f t="shared" si="16"/>
        <v>91</v>
      </c>
      <c r="F252" s="27" t="s">
        <v>650</v>
      </c>
      <c r="G252" s="14"/>
      <c r="H252"/>
      <c r="I252"/>
    </row>
    <row r="253" spans="1:9" x14ac:dyDescent="0.35">
      <c r="A253" s="9">
        <v>248</v>
      </c>
      <c r="B253" s="22" t="s">
        <v>651</v>
      </c>
      <c r="C253" s="23" t="s">
        <v>652</v>
      </c>
      <c r="D253" s="18">
        <v>10959</v>
      </c>
      <c r="E253" s="24">
        <v>91</v>
      </c>
      <c r="F253" s="25" t="s">
        <v>31</v>
      </c>
      <c r="G253" s="20" t="s">
        <v>653</v>
      </c>
      <c r="H253"/>
      <c r="I253"/>
    </row>
    <row r="254" spans="1:9" x14ac:dyDescent="0.35">
      <c r="A254" s="9">
        <v>249</v>
      </c>
      <c r="B254" s="22" t="s">
        <v>654</v>
      </c>
      <c r="C254" s="23" t="s">
        <v>655</v>
      </c>
      <c r="D254" s="18">
        <v>13516</v>
      </c>
      <c r="E254" s="24">
        <v>84</v>
      </c>
      <c r="F254" s="25" t="s">
        <v>656</v>
      </c>
      <c r="G254" s="20" t="s">
        <v>657</v>
      </c>
      <c r="H254"/>
      <c r="I254"/>
    </row>
    <row r="255" spans="1:9" x14ac:dyDescent="0.35">
      <c r="A255" s="9">
        <v>250</v>
      </c>
      <c r="B255" s="22" t="s">
        <v>658</v>
      </c>
      <c r="C255" s="23" t="s">
        <v>659</v>
      </c>
      <c r="D255" s="18">
        <v>21466</v>
      </c>
      <c r="E255" s="24">
        <v>62</v>
      </c>
      <c r="F255" s="25" t="s">
        <v>39</v>
      </c>
      <c r="G255" s="20" t="s">
        <v>660</v>
      </c>
      <c r="H255"/>
      <c r="I255"/>
    </row>
    <row r="256" spans="1:9" x14ac:dyDescent="0.35">
      <c r="A256" s="9">
        <v>251</v>
      </c>
      <c r="B256" s="22" t="s">
        <v>661</v>
      </c>
      <c r="C256" s="23" t="s">
        <v>662</v>
      </c>
      <c r="D256" s="18">
        <v>17533</v>
      </c>
      <c r="E256" s="24">
        <v>73</v>
      </c>
      <c r="F256" s="25" t="s">
        <v>256</v>
      </c>
      <c r="G256" s="20" t="s">
        <v>663</v>
      </c>
      <c r="H256"/>
      <c r="I256"/>
    </row>
    <row r="257" spans="1:9" x14ac:dyDescent="0.35">
      <c r="A257" s="9">
        <v>252</v>
      </c>
      <c r="B257" s="22" t="s">
        <v>664</v>
      </c>
      <c r="C257" s="23" t="s">
        <v>665</v>
      </c>
      <c r="D257" s="18">
        <v>20090</v>
      </c>
      <c r="E257" s="24">
        <v>66</v>
      </c>
      <c r="F257" s="25" t="s">
        <v>39</v>
      </c>
      <c r="G257" s="20" t="s">
        <v>666</v>
      </c>
      <c r="H257"/>
      <c r="I257"/>
    </row>
    <row r="258" spans="1:9" x14ac:dyDescent="0.35">
      <c r="A258" s="9">
        <v>253</v>
      </c>
      <c r="B258" s="10" t="s">
        <v>667</v>
      </c>
      <c r="C258" s="10" t="s">
        <v>668</v>
      </c>
      <c r="D258" s="21">
        <v>38426</v>
      </c>
      <c r="E258" s="9">
        <f>DATEDIF(D258,VALUE("1/10/"&amp;$I$7-543-1),"Y")</f>
        <v>16</v>
      </c>
      <c r="F258" s="13" t="s">
        <v>65</v>
      </c>
      <c r="G258" s="14" t="s">
        <v>669</v>
      </c>
    </row>
    <row r="259" spans="1:9" x14ac:dyDescent="0.35">
      <c r="A259" s="9">
        <v>254</v>
      </c>
      <c r="B259" s="10" t="s">
        <v>670</v>
      </c>
      <c r="C259" s="10" t="s">
        <v>671</v>
      </c>
      <c r="D259" s="21">
        <v>35191</v>
      </c>
      <c r="E259" s="9">
        <f>DATEDIF(D259,VALUE("1/10/"&amp;$I$7-543-1),"Y")</f>
        <v>25</v>
      </c>
      <c r="F259" s="13" t="s">
        <v>672</v>
      </c>
      <c r="G259" s="14" t="s">
        <v>673</v>
      </c>
    </row>
    <row r="260" spans="1:9" x14ac:dyDescent="0.35">
      <c r="A260" s="9">
        <v>255</v>
      </c>
      <c r="B260" s="10" t="s">
        <v>674</v>
      </c>
      <c r="C260" s="10" t="s">
        <v>675</v>
      </c>
      <c r="D260" s="21">
        <v>34543</v>
      </c>
      <c r="E260" s="9">
        <f>DATEDIF(D260,VALUE("1/10/"&amp;$I$7-543-1),"Y")</f>
        <v>27</v>
      </c>
      <c r="F260" s="13" t="s">
        <v>458</v>
      </c>
      <c r="G260" s="14" t="s">
        <v>676</v>
      </c>
    </row>
    <row r="261" spans="1:9" x14ac:dyDescent="0.35">
      <c r="A261" s="9">
        <v>256</v>
      </c>
      <c r="B261" s="22" t="s">
        <v>677</v>
      </c>
      <c r="C261" s="23" t="s">
        <v>678</v>
      </c>
      <c r="D261" s="18">
        <v>24995</v>
      </c>
      <c r="E261" s="24">
        <v>52</v>
      </c>
      <c r="F261" s="25" t="s">
        <v>17</v>
      </c>
      <c r="G261" s="20" t="s">
        <v>679</v>
      </c>
    </row>
    <row r="262" spans="1:9" x14ac:dyDescent="0.35">
      <c r="A262" s="9">
        <v>257</v>
      </c>
      <c r="B262" s="10" t="s">
        <v>680</v>
      </c>
      <c r="C262" s="10" t="s">
        <v>681</v>
      </c>
      <c r="D262" s="21">
        <v>24284</v>
      </c>
      <c r="E262" s="9">
        <f t="shared" ref="E262:E270" si="17">DATEDIF(D262,VALUE("1/10/"&amp;$I$7-543-1),"Y")</f>
        <v>55</v>
      </c>
      <c r="F262" s="13" t="s">
        <v>173</v>
      </c>
      <c r="G262" s="14"/>
    </row>
    <row r="263" spans="1:9" x14ac:dyDescent="0.35">
      <c r="A263" s="9">
        <v>258</v>
      </c>
      <c r="B263" s="16" t="s">
        <v>682</v>
      </c>
      <c r="C263" s="17" t="s">
        <v>683</v>
      </c>
      <c r="D263" s="18">
        <v>24252</v>
      </c>
      <c r="E263" s="9">
        <f t="shared" si="17"/>
        <v>55</v>
      </c>
      <c r="F263" s="19" t="s">
        <v>39</v>
      </c>
      <c r="G263" s="20"/>
    </row>
    <row r="264" spans="1:9" x14ac:dyDescent="0.35">
      <c r="A264" s="9">
        <v>259</v>
      </c>
      <c r="B264" s="10" t="s">
        <v>684</v>
      </c>
      <c r="C264" s="10" t="s">
        <v>685</v>
      </c>
      <c r="D264" s="21">
        <v>23260</v>
      </c>
      <c r="E264" s="9">
        <f t="shared" si="17"/>
        <v>58</v>
      </c>
      <c r="F264" s="13" t="s">
        <v>72</v>
      </c>
      <c r="G264" s="14"/>
    </row>
    <row r="265" spans="1:9" x14ac:dyDescent="0.35">
      <c r="A265" s="9">
        <v>260</v>
      </c>
      <c r="B265" s="10" t="s">
        <v>686</v>
      </c>
      <c r="C265" s="10" t="s">
        <v>687</v>
      </c>
      <c r="D265" s="21">
        <v>21910</v>
      </c>
      <c r="E265" s="9">
        <f t="shared" si="17"/>
        <v>61</v>
      </c>
      <c r="F265" s="13" t="s">
        <v>688</v>
      </c>
      <c r="G265" s="14"/>
    </row>
    <row r="266" spans="1:9" x14ac:dyDescent="0.35">
      <c r="A266" s="9">
        <v>261</v>
      </c>
      <c r="B266" s="10" t="s">
        <v>689</v>
      </c>
      <c r="C266" s="10" t="s">
        <v>690</v>
      </c>
      <c r="D266" s="21">
        <v>21186</v>
      </c>
      <c r="E266" s="9">
        <f t="shared" si="17"/>
        <v>63</v>
      </c>
      <c r="F266" s="13" t="s">
        <v>39</v>
      </c>
      <c r="G266" s="14"/>
    </row>
    <row r="267" spans="1:9" x14ac:dyDescent="0.35">
      <c r="A267" s="9">
        <v>262</v>
      </c>
      <c r="B267" s="10" t="s">
        <v>691</v>
      </c>
      <c r="C267" s="10" t="s">
        <v>692</v>
      </c>
      <c r="D267" s="12">
        <v>21186</v>
      </c>
      <c r="E267" s="9">
        <f t="shared" si="17"/>
        <v>63</v>
      </c>
      <c r="F267" s="13" t="s">
        <v>173</v>
      </c>
      <c r="G267" s="14"/>
    </row>
    <row r="268" spans="1:9" x14ac:dyDescent="0.35">
      <c r="A268" s="9">
        <v>263</v>
      </c>
      <c r="B268" s="10" t="s">
        <v>693</v>
      </c>
      <c r="C268" s="10" t="s">
        <v>694</v>
      </c>
      <c r="D268" s="12">
        <v>16072</v>
      </c>
      <c r="E268" s="9">
        <f t="shared" si="17"/>
        <v>77</v>
      </c>
      <c r="F268" s="37" t="s">
        <v>695</v>
      </c>
      <c r="G268" s="14"/>
      <c r="H268"/>
      <c r="I268"/>
    </row>
    <row r="269" spans="1:9" x14ac:dyDescent="0.35">
      <c r="A269" s="9">
        <v>264</v>
      </c>
      <c r="B269" s="16" t="s">
        <v>696</v>
      </c>
      <c r="C269" s="17" t="s">
        <v>697</v>
      </c>
      <c r="D269" s="18">
        <v>14977</v>
      </c>
      <c r="E269" s="9">
        <f t="shared" si="17"/>
        <v>80</v>
      </c>
      <c r="F269" s="34" t="s">
        <v>49</v>
      </c>
      <c r="G269" s="20"/>
      <c r="H269"/>
      <c r="I269"/>
    </row>
    <row r="270" spans="1:9" x14ac:dyDescent="0.35">
      <c r="A270" s="9">
        <v>265</v>
      </c>
      <c r="B270" s="16" t="s">
        <v>698</v>
      </c>
      <c r="C270" s="10" t="s">
        <v>699</v>
      </c>
      <c r="D270" s="18">
        <v>14611</v>
      </c>
      <c r="E270" s="9">
        <f t="shared" si="17"/>
        <v>81</v>
      </c>
      <c r="F270" s="13" t="s">
        <v>151</v>
      </c>
      <c r="G270" s="14"/>
      <c r="I270"/>
    </row>
    <row r="271" spans="1:9" x14ac:dyDescent="0.35">
      <c r="A271" s="9">
        <v>266</v>
      </c>
      <c r="B271" s="22" t="s">
        <v>700</v>
      </c>
      <c r="C271" s="23" t="s">
        <v>701</v>
      </c>
      <c r="D271" s="18">
        <v>31429</v>
      </c>
      <c r="E271" s="24">
        <v>36</v>
      </c>
      <c r="F271" s="25" t="s">
        <v>39</v>
      </c>
      <c r="G271" s="20" t="s">
        <v>702</v>
      </c>
      <c r="H271"/>
      <c r="I271"/>
    </row>
    <row r="272" spans="1:9" x14ac:dyDescent="0.35">
      <c r="A272" s="9">
        <v>267</v>
      </c>
      <c r="B272" s="16" t="s">
        <v>703</v>
      </c>
      <c r="C272" s="17" t="s">
        <v>704</v>
      </c>
      <c r="D272" s="18">
        <v>41247</v>
      </c>
      <c r="E272" s="35">
        <v>7</v>
      </c>
      <c r="F272" s="48" t="s">
        <v>65</v>
      </c>
      <c r="G272" s="20" t="s">
        <v>705</v>
      </c>
      <c r="H272"/>
      <c r="I272"/>
    </row>
    <row r="273" spans="1:9" x14ac:dyDescent="0.35">
      <c r="A273" s="9">
        <v>268</v>
      </c>
      <c r="B273" s="10" t="s">
        <v>706</v>
      </c>
      <c r="C273" s="10" t="s">
        <v>707</v>
      </c>
      <c r="D273" s="21">
        <v>39629</v>
      </c>
      <c r="E273" s="9">
        <f t="shared" ref="E273:E284" si="18">DATEDIF(D273,VALUE("1/10/"&amp;$I$7-543-1),"Y")</f>
        <v>13</v>
      </c>
      <c r="F273" s="13" t="s">
        <v>708</v>
      </c>
      <c r="G273" s="14" t="s">
        <v>709</v>
      </c>
    </row>
    <row r="274" spans="1:9" x14ac:dyDescent="0.35">
      <c r="A274" s="9">
        <v>269</v>
      </c>
      <c r="B274" s="16" t="s">
        <v>710</v>
      </c>
      <c r="C274" s="31" t="s">
        <v>711</v>
      </c>
      <c r="D274" s="18">
        <v>39667</v>
      </c>
      <c r="E274" s="9">
        <f t="shared" si="18"/>
        <v>13</v>
      </c>
      <c r="F274" s="27" t="s">
        <v>712</v>
      </c>
      <c r="G274" s="14" t="s">
        <v>713</v>
      </c>
    </row>
    <row r="275" spans="1:9" x14ac:dyDescent="0.35">
      <c r="A275" s="9">
        <v>270</v>
      </c>
      <c r="B275" s="10" t="s">
        <v>714</v>
      </c>
      <c r="C275" s="11" t="s">
        <v>715</v>
      </c>
      <c r="D275" s="12">
        <v>37994</v>
      </c>
      <c r="E275" s="9">
        <f t="shared" si="18"/>
        <v>17</v>
      </c>
      <c r="F275" s="28" t="s">
        <v>178</v>
      </c>
      <c r="G275" s="14" t="s">
        <v>716</v>
      </c>
    </row>
    <row r="276" spans="1:9" x14ac:dyDescent="0.35">
      <c r="A276" s="9">
        <v>271</v>
      </c>
      <c r="B276" s="10" t="s">
        <v>717</v>
      </c>
      <c r="C276" s="10" t="s">
        <v>718</v>
      </c>
      <c r="D276" s="21">
        <v>37512</v>
      </c>
      <c r="E276" s="9">
        <f t="shared" si="18"/>
        <v>19</v>
      </c>
      <c r="F276" s="13" t="s">
        <v>719</v>
      </c>
      <c r="G276" s="14" t="s">
        <v>720</v>
      </c>
    </row>
    <row r="277" spans="1:9" x14ac:dyDescent="0.35">
      <c r="A277" s="9">
        <v>272</v>
      </c>
      <c r="B277" s="10" t="s">
        <v>721</v>
      </c>
      <c r="C277" s="10" t="s">
        <v>722</v>
      </c>
      <c r="D277" s="21">
        <v>33329</v>
      </c>
      <c r="E277" s="9">
        <f t="shared" si="18"/>
        <v>30</v>
      </c>
      <c r="F277" s="13" t="s">
        <v>72</v>
      </c>
      <c r="G277" s="14"/>
    </row>
    <row r="278" spans="1:9" x14ac:dyDescent="0.35">
      <c r="A278" s="9">
        <v>273</v>
      </c>
      <c r="B278" s="10" t="s">
        <v>723</v>
      </c>
      <c r="C278" s="10" t="s">
        <v>724</v>
      </c>
      <c r="D278" s="21">
        <v>32301</v>
      </c>
      <c r="E278" s="9">
        <f t="shared" si="18"/>
        <v>33</v>
      </c>
      <c r="F278" s="13" t="s">
        <v>65</v>
      </c>
      <c r="G278" s="14"/>
    </row>
    <row r="279" spans="1:9" x14ac:dyDescent="0.35">
      <c r="A279" s="9">
        <v>274</v>
      </c>
      <c r="B279" s="10" t="s">
        <v>725</v>
      </c>
      <c r="C279" s="10" t="s">
        <v>726</v>
      </c>
      <c r="D279" s="21">
        <v>30086</v>
      </c>
      <c r="E279" s="9">
        <f t="shared" si="18"/>
        <v>39</v>
      </c>
      <c r="F279" s="13" t="s">
        <v>727</v>
      </c>
      <c r="G279" s="14"/>
    </row>
    <row r="280" spans="1:9" x14ac:dyDescent="0.35">
      <c r="A280" s="9">
        <v>275</v>
      </c>
      <c r="B280" s="10" t="s">
        <v>728</v>
      </c>
      <c r="C280" s="49" t="s">
        <v>729</v>
      </c>
      <c r="D280" s="21">
        <v>29293</v>
      </c>
      <c r="E280" s="9">
        <f t="shared" si="18"/>
        <v>41</v>
      </c>
      <c r="F280" s="13" t="s">
        <v>75</v>
      </c>
      <c r="G280" s="14"/>
    </row>
    <row r="281" spans="1:9" x14ac:dyDescent="0.35">
      <c r="A281" s="9">
        <v>276</v>
      </c>
      <c r="B281" s="16" t="s">
        <v>730</v>
      </c>
      <c r="C281" s="26" t="s">
        <v>731</v>
      </c>
      <c r="D281" s="18">
        <v>27705</v>
      </c>
      <c r="E281" s="9">
        <f t="shared" si="18"/>
        <v>45</v>
      </c>
      <c r="F281" s="27" t="s">
        <v>36</v>
      </c>
      <c r="G281" s="20"/>
    </row>
    <row r="282" spans="1:9" x14ac:dyDescent="0.35">
      <c r="A282" s="9">
        <v>277</v>
      </c>
      <c r="B282" s="10" t="s">
        <v>732</v>
      </c>
      <c r="C282" s="10" t="s">
        <v>733</v>
      </c>
      <c r="D282" s="21">
        <v>26001</v>
      </c>
      <c r="E282" s="9">
        <f t="shared" si="18"/>
        <v>50</v>
      </c>
      <c r="F282" s="13" t="s">
        <v>734</v>
      </c>
      <c r="G282" s="14"/>
    </row>
    <row r="283" spans="1:9" x14ac:dyDescent="0.35">
      <c r="A283" s="9">
        <v>278</v>
      </c>
      <c r="B283" s="10" t="s">
        <v>735</v>
      </c>
      <c r="C283" s="10" t="s">
        <v>736</v>
      </c>
      <c r="D283" s="21">
        <v>25773</v>
      </c>
      <c r="E283" s="9">
        <f t="shared" si="18"/>
        <v>51</v>
      </c>
      <c r="F283" s="13" t="s">
        <v>688</v>
      </c>
      <c r="G283" s="14"/>
    </row>
    <row r="284" spans="1:9" x14ac:dyDescent="0.35">
      <c r="A284" s="9">
        <v>279</v>
      </c>
      <c r="B284" s="10" t="s">
        <v>737</v>
      </c>
      <c r="C284" s="11" t="s">
        <v>738</v>
      </c>
      <c r="D284" s="12">
        <v>25796</v>
      </c>
      <c r="E284" s="9">
        <f t="shared" si="18"/>
        <v>51</v>
      </c>
      <c r="F284" s="13" t="s">
        <v>218</v>
      </c>
      <c r="G284" s="14"/>
      <c r="H284" s="50"/>
      <c r="I284" s="50"/>
    </row>
    <row r="285" spans="1:9" x14ac:dyDescent="0.35">
      <c r="A285" s="9">
        <v>280</v>
      </c>
      <c r="B285" s="16" t="s">
        <v>739</v>
      </c>
      <c r="C285" s="51" t="s">
        <v>740</v>
      </c>
      <c r="D285" s="52">
        <v>24532</v>
      </c>
      <c r="E285" s="35">
        <v>53</v>
      </c>
      <c r="F285" s="13" t="s">
        <v>39</v>
      </c>
      <c r="G285" s="20" t="s">
        <v>741</v>
      </c>
      <c r="H285"/>
      <c r="I285"/>
    </row>
    <row r="286" spans="1:9" x14ac:dyDescent="0.35">
      <c r="A286" s="9">
        <v>281</v>
      </c>
      <c r="B286" s="10" t="s">
        <v>742</v>
      </c>
      <c r="C286" s="10" t="s">
        <v>743</v>
      </c>
      <c r="D286" s="21">
        <v>24035</v>
      </c>
      <c r="E286" s="9">
        <f t="shared" ref="E286:E295" si="19">DATEDIF(D286,VALUE("1/10/"&amp;$I$7-543-1),"Y")</f>
        <v>55</v>
      </c>
      <c r="F286" s="13" t="s">
        <v>744</v>
      </c>
      <c r="G286" s="14"/>
    </row>
    <row r="287" spans="1:9" x14ac:dyDescent="0.35">
      <c r="A287" s="9">
        <v>282</v>
      </c>
      <c r="B287" s="29" t="s">
        <v>745</v>
      </c>
      <c r="C287" s="10" t="s">
        <v>746</v>
      </c>
      <c r="D287" s="21">
        <v>24064</v>
      </c>
      <c r="E287" s="9">
        <f t="shared" si="19"/>
        <v>55</v>
      </c>
      <c r="F287" s="13" t="s">
        <v>747</v>
      </c>
      <c r="G287" s="10"/>
    </row>
    <row r="288" spans="1:9" x14ac:dyDescent="0.35">
      <c r="A288" s="9">
        <v>283</v>
      </c>
      <c r="B288" s="16" t="s">
        <v>748</v>
      </c>
      <c r="C288" s="26" t="s">
        <v>749</v>
      </c>
      <c r="D288" s="18">
        <v>21507</v>
      </c>
      <c r="E288" s="9">
        <f t="shared" si="19"/>
        <v>62</v>
      </c>
      <c r="F288" s="27" t="s">
        <v>36</v>
      </c>
      <c r="G288" s="20"/>
    </row>
    <row r="289" spans="1:9" x14ac:dyDescent="0.35">
      <c r="A289" s="9">
        <v>284</v>
      </c>
      <c r="B289" s="10" t="s">
        <v>750</v>
      </c>
      <c r="C289" s="11" t="s">
        <v>751</v>
      </c>
      <c r="D289" s="12">
        <v>21011</v>
      </c>
      <c r="E289" s="9">
        <f t="shared" si="19"/>
        <v>64</v>
      </c>
      <c r="F289" s="13" t="s">
        <v>218</v>
      </c>
      <c r="G289" s="14"/>
    </row>
    <row r="290" spans="1:9" x14ac:dyDescent="0.35">
      <c r="A290" s="9">
        <v>285</v>
      </c>
      <c r="B290" s="16" t="s">
        <v>752</v>
      </c>
      <c r="C290" s="17" t="s">
        <v>753</v>
      </c>
      <c r="D290" s="18">
        <v>19360</v>
      </c>
      <c r="E290" s="9">
        <f t="shared" si="19"/>
        <v>68</v>
      </c>
      <c r="F290" s="34" t="s">
        <v>36</v>
      </c>
      <c r="G290" s="20"/>
    </row>
    <row r="291" spans="1:9" x14ac:dyDescent="0.35">
      <c r="A291" s="9">
        <v>286</v>
      </c>
      <c r="B291" s="16" t="s">
        <v>754</v>
      </c>
      <c r="C291" s="10" t="s">
        <v>755</v>
      </c>
      <c r="D291" s="18">
        <v>18994</v>
      </c>
      <c r="E291" s="9">
        <f t="shared" si="19"/>
        <v>69</v>
      </c>
      <c r="F291" s="13" t="s">
        <v>36</v>
      </c>
      <c r="G291" s="14"/>
      <c r="H291"/>
      <c r="I291"/>
    </row>
    <row r="292" spans="1:9" x14ac:dyDescent="0.35">
      <c r="A292" s="9">
        <v>287</v>
      </c>
      <c r="B292" s="16" t="s">
        <v>756</v>
      </c>
      <c r="C292" s="10" t="s">
        <v>757</v>
      </c>
      <c r="D292" s="18">
        <v>17533</v>
      </c>
      <c r="E292" s="9">
        <f t="shared" si="19"/>
        <v>73</v>
      </c>
      <c r="F292" s="13" t="s">
        <v>36</v>
      </c>
      <c r="G292" s="14"/>
      <c r="H292"/>
      <c r="I292"/>
    </row>
    <row r="293" spans="1:9" x14ac:dyDescent="0.35">
      <c r="A293" s="9">
        <v>288</v>
      </c>
      <c r="B293" s="16" t="s">
        <v>758</v>
      </c>
      <c r="C293" s="17" t="s">
        <v>759</v>
      </c>
      <c r="D293" s="18">
        <v>15342</v>
      </c>
      <c r="E293" s="9">
        <f t="shared" si="19"/>
        <v>79</v>
      </c>
      <c r="F293" s="19" t="s">
        <v>760</v>
      </c>
      <c r="G293" s="20"/>
      <c r="H293"/>
      <c r="I293"/>
    </row>
    <row r="294" spans="1:9" x14ac:dyDescent="0.35">
      <c r="A294" s="9">
        <v>289</v>
      </c>
      <c r="B294" s="16" t="s">
        <v>761</v>
      </c>
      <c r="C294" s="17" t="s">
        <v>762</v>
      </c>
      <c r="D294" s="18">
        <v>13881</v>
      </c>
      <c r="E294" s="9">
        <f t="shared" si="19"/>
        <v>83</v>
      </c>
      <c r="F294" s="19" t="s">
        <v>49</v>
      </c>
      <c r="G294" s="20"/>
      <c r="H294"/>
      <c r="I294"/>
    </row>
    <row r="295" spans="1:9" x14ac:dyDescent="0.35">
      <c r="A295" s="9">
        <v>290</v>
      </c>
      <c r="B295" s="16" t="s">
        <v>763</v>
      </c>
      <c r="C295" s="26" t="s">
        <v>764</v>
      </c>
      <c r="D295" s="18">
        <v>10228</v>
      </c>
      <c r="E295" s="9">
        <f t="shared" si="19"/>
        <v>93</v>
      </c>
      <c r="F295" s="27" t="s">
        <v>708</v>
      </c>
      <c r="G295" s="20"/>
      <c r="H295"/>
      <c r="I295"/>
    </row>
    <row r="296" spans="1:9" x14ac:dyDescent="0.35">
      <c r="A296" s="9">
        <v>291</v>
      </c>
      <c r="B296" s="10" t="s">
        <v>765</v>
      </c>
      <c r="C296" s="10" t="s">
        <v>766</v>
      </c>
      <c r="D296" s="21">
        <v>38054</v>
      </c>
      <c r="E296" s="9">
        <v>18</v>
      </c>
      <c r="F296" s="13" t="s">
        <v>767</v>
      </c>
      <c r="G296" s="14" t="s">
        <v>768</v>
      </c>
    </row>
    <row r="297" spans="1:9" x14ac:dyDescent="0.35">
      <c r="A297" s="9">
        <v>292</v>
      </c>
      <c r="B297" s="10" t="s">
        <v>769</v>
      </c>
      <c r="C297" s="11" t="s">
        <v>770</v>
      </c>
      <c r="D297" s="12">
        <v>37796</v>
      </c>
      <c r="E297" s="9">
        <f>DATEDIF(D297,VALUE("1/10/"&amp;$I$7-543-1),"Y")</f>
        <v>18</v>
      </c>
      <c r="F297" s="28" t="s">
        <v>771</v>
      </c>
      <c r="G297" s="14" t="s">
        <v>772</v>
      </c>
    </row>
    <row r="298" spans="1:9" x14ac:dyDescent="0.35">
      <c r="A298" s="9">
        <v>293</v>
      </c>
      <c r="B298" s="10" t="s">
        <v>773</v>
      </c>
      <c r="C298" s="10" t="s">
        <v>774</v>
      </c>
      <c r="D298" s="21">
        <v>24066</v>
      </c>
      <c r="E298" s="9">
        <f>DATEDIF(D298,VALUE("1/10/"&amp;$I$7-543-1),"Y")</f>
        <v>55</v>
      </c>
      <c r="F298" s="13" t="s">
        <v>530</v>
      </c>
      <c r="G298" s="14"/>
    </row>
    <row r="299" spans="1:9" x14ac:dyDescent="0.35">
      <c r="A299" s="9">
        <v>294</v>
      </c>
      <c r="B299" s="10" t="s">
        <v>775</v>
      </c>
      <c r="C299" s="10" t="s">
        <v>776</v>
      </c>
      <c r="D299" s="21">
        <v>21916</v>
      </c>
      <c r="E299" s="9">
        <f>DATEDIF(D299,VALUE("1/10/"&amp;$I$7-543-1),"Y")</f>
        <v>61</v>
      </c>
      <c r="F299" s="13" t="s">
        <v>36</v>
      </c>
      <c r="G299" s="14"/>
    </row>
    <row r="300" spans="1:9" x14ac:dyDescent="0.35">
      <c r="A300" s="9">
        <v>295</v>
      </c>
      <c r="B300" s="16" t="s">
        <v>777</v>
      </c>
      <c r="C300" s="17" t="s">
        <v>778</v>
      </c>
      <c r="D300" s="18">
        <v>20455</v>
      </c>
      <c r="E300" s="35">
        <v>63</v>
      </c>
      <c r="F300" s="19" t="s">
        <v>49</v>
      </c>
      <c r="G300" s="20" t="s">
        <v>779</v>
      </c>
    </row>
    <row r="301" spans="1:9" x14ac:dyDescent="0.35">
      <c r="A301" s="9">
        <v>296</v>
      </c>
      <c r="B301" s="16" t="s">
        <v>780</v>
      </c>
      <c r="C301" s="17" t="s">
        <v>781</v>
      </c>
      <c r="D301" s="53">
        <v>19725</v>
      </c>
      <c r="E301" s="35">
        <v>65</v>
      </c>
      <c r="F301" s="19" t="s">
        <v>49</v>
      </c>
      <c r="G301" s="20"/>
    </row>
    <row r="302" spans="1:9" x14ac:dyDescent="0.35">
      <c r="A302" s="9">
        <v>297</v>
      </c>
      <c r="B302" s="10" t="s">
        <v>782</v>
      </c>
      <c r="C302" s="10" t="s">
        <v>783</v>
      </c>
      <c r="D302" s="21">
        <v>19905</v>
      </c>
      <c r="E302" s="9">
        <f>DATEDIF(D302,VALUE("1/10/"&amp;$I$7-543-1),"Y")</f>
        <v>67</v>
      </c>
      <c r="F302" s="13" t="s">
        <v>784</v>
      </c>
      <c r="G302" s="14"/>
    </row>
    <row r="303" spans="1:9" x14ac:dyDescent="0.35">
      <c r="A303" s="9">
        <v>298</v>
      </c>
      <c r="B303" s="16" t="s">
        <v>785</v>
      </c>
      <c r="C303" s="10" t="s">
        <v>786</v>
      </c>
      <c r="D303" s="42">
        <v>19360</v>
      </c>
      <c r="E303" s="9">
        <f>DATEDIF(D303,VALUE("1/10/"&amp;$I$7-543-1),"Y")</f>
        <v>68</v>
      </c>
      <c r="F303" s="13" t="s">
        <v>36</v>
      </c>
      <c r="G303" s="14"/>
    </row>
    <row r="304" spans="1:9" x14ac:dyDescent="0.35">
      <c r="A304" s="9">
        <v>299</v>
      </c>
      <c r="B304" s="16" t="s">
        <v>787</v>
      </c>
      <c r="C304" s="17" t="s">
        <v>788</v>
      </c>
      <c r="D304" s="18">
        <v>15868</v>
      </c>
      <c r="E304" s="35">
        <v>76</v>
      </c>
      <c r="F304" s="19" t="s">
        <v>39</v>
      </c>
      <c r="G304" s="20" t="s">
        <v>789</v>
      </c>
    </row>
    <row r="305" spans="1:9" x14ac:dyDescent="0.35">
      <c r="A305" s="9">
        <v>300</v>
      </c>
      <c r="B305" s="16" t="s">
        <v>790</v>
      </c>
      <c r="C305" s="10" t="s">
        <v>791</v>
      </c>
      <c r="D305" s="18">
        <v>14246</v>
      </c>
      <c r="E305" s="9">
        <f>DATEDIF(D305,VALUE("1/10/"&amp;$I$7-543-1),"Y")</f>
        <v>82</v>
      </c>
      <c r="F305" s="13" t="s">
        <v>39</v>
      </c>
      <c r="G305" s="14"/>
      <c r="H305"/>
      <c r="I305"/>
    </row>
    <row r="306" spans="1:9" x14ac:dyDescent="0.35">
      <c r="A306" s="9">
        <v>301</v>
      </c>
      <c r="B306" s="16" t="s">
        <v>792</v>
      </c>
      <c r="C306" s="10" t="s">
        <v>793</v>
      </c>
      <c r="D306" s="18">
        <v>13150</v>
      </c>
      <c r="E306" s="9">
        <f>DATEDIF(D306,VALUE("1/10/"&amp;$I$7-543-1),"Y")</f>
        <v>85</v>
      </c>
      <c r="F306" s="13" t="s">
        <v>151</v>
      </c>
      <c r="G306" s="14"/>
      <c r="H306"/>
      <c r="I306"/>
    </row>
    <row r="307" spans="1:9" x14ac:dyDescent="0.35">
      <c r="A307" s="9">
        <v>302</v>
      </c>
      <c r="B307" s="16" t="s">
        <v>794</v>
      </c>
      <c r="C307" s="26" t="s">
        <v>795</v>
      </c>
      <c r="D307" s="18">
        <v>13150</v>
      </c>
      <c r="E307" s="9">
        <f>DATEDIF(D307,VALUE("1/10/"&amp;$I$7-543-1),"Y")</f>
        <v>85</v>
      </c>
      <c r="F307" s="27" t="s">
        <v>307</v>
      </c>
      <c r="G307" s="20"/>
      <c r="H307"/>
      <c r="I307"/>
    </row>
    <row r="308" spans="1:9" x14ac:dyDescent="0.35">
      <c r="A308" s="9">
        <v>303</v>
      </c>
      <c r="B308" s="16" t="s">
        <v>796</v>
      </c>
      <c r="C308" s="10" t="s">
        <v>791</v>
      </c>
      <c r="D308" s="18">
        <v>12055</v>
      </c>
      <c r="E308" s="9">
        <f>DATEDIF(D308,VALUE("1/10/"&amp;$I$7-543-1),"Y")</f>
        <v>88</v>
      </c>
      <c r="F308" s="13" t="s">
        <v>151</v>
      </c>
      <c r="G308" s="14"/>
      <c r="H308"/>
      <c r="I308"/>
    </row>
    <row r="309" spans="1:9" x14ac:dyDescent="0.35">
      <c r="A309" s="9">
        <v>304</v>
      </c>
      <c r="B309" s="10" t="s">
        <v>797</v>
      </c>
      <c r="C309" s="10" t="s">
        <v>798</v>
      </c>
      <c r="D309" s="21">
        <v>41479</v>
      </c>
      <c r="E309" s="9">
        <f t="shared" ref="E309:E314" si="20">DATEDIF(D309,VALUE("1/10/"&amp;$I$7-543-1),"Y")</f>
        <v>8</v>
      </c>
      <c r="F309" s="13" t="s">
        <v>178</v>
      </c>
      <c r="G309" s="14" t="s">
        <v>799</v>
      </c>
    </row>
    <row r="310" spans="1:9" x14ac:dyDescent="0.35">
      <c r="A310" s="9">
        <v>305</v>
      </c>
      <c r="B310" s="10" t="s">
        <v>800</v>
      </c>
      <c r="C310" s="10" t="s">
        <v>801</v>
      </c>
      <c r="D310" s="21">
        <v>38254</v>
      </c>
      <c r="E310" s="9">
        <f t="shared" si="20"/>
        <v>17</v>
      </c>
      <c r="F310" s="13" t="s">
        <v>802</v>
      </c>
      <c r="G310" s="14" t="s">
        <v>803</v>
      </c>
    </row>
    <row r="311" spans="1:9" x14ac:dyDescent="0.35">
      <c r="A311" s="9">
        <v>306</v>
      </c>
      <c r="B311" s="10" t="s">
        <v>804</v>
      </c>
      <c r="C311" s="10" t="s">
        <v>805</v>
      </c>
      <c r="D311" s="21">
        <v>32124</v>
      </c>
      <c r="E311" s="9">
        <f t="shared" si="20"/>
        <v>33</v>
      </c>
      <c r="F311" s="13" t="s">
        <v>151</v>
      </c>
      <c r="G311" s="14"/>
    </row>
    <row r="312" spans="1:9" x14ac:dyDescent="0.35">
      <c r="A312" s="9">
        <v>307</v>
      </c>
      <c r="B312" s="10" t="s">
        <v>806</v>
      </c>
      <c r="C312" s="10" t="s">
        <v>807</v>
      </c>
      <c r="D312" s="21">
        <v>26514</v>
      </c>
      <c r="E312" s="9">
        <f t="shared" si="20"/>
        <v>49</v>
      </c>
      <c r="F312" s="13" t="s">
        <v>808</v>
      </c>
      <c r="G312" s="14"/>
    </row>
    <row r="313" spans="1:9" x14ac:dyDescent="0.35">
      <c r="A313" s="9">
        <v>308</v>
      </c>
      <c r="B313" s="10" t="s">
        <v>809</v>
      </c>
      <c r="C313" s="10" t="s">
        <v>810</v>
      </c>
      <c r="D313" s="12">
        <v>23211</v>
      </c>
      <c r="E313" s="9">
        <f t="shared" si="20"/>
        <v>58</v>
      </c>
      <c r="F313" s="13" t="s">
        <v>811</v>
      </c>
      <c r="G313" s="14"/>
    </row>
    <row r="314" spans="1:9" x14ac:dyDescent="0.35">
      <c r="A314" s="9">
        <v>309</v>
      </c>
      <c r="B314" s="10" t="s">
        <v>812</v>
      </c>
      <c r="C314" s="10" t="s">
        <v>813</v>
      </c>
      <c r="D314" s="21">
        <v>22862</v>
      </c>
      <c r="E314" s="9">
        <f t="shared" si="20"/>
        <v>59</v>
      </c>
      <c r="F314" s="13" t="s">
        <v>36</v>
      </c>
      <c r="G314" s="14"/>
    </row>
    <row r="315" spans="1:9" x14ac:dyDescent="0.35">
      <c r="A315" s="9">
        <v>310</v>
      </c>
      <c r="B315" s="22" t="s">
        <v>814</v>
      </c>
      <c r="C315" s="23" t="s">
        <v>815</v>
      </c>
      <c r="D315" s="18">
        <v>21551</v>
      </c>
      <c r="E315" s="24">
        <v>61</v>
      </c>
      <c r="F315" s="54" t="s">
        <v>17</v>
      </c>
      <c r="G315" s="20" t="s">
        <v>816</v>
      </c>
    </row>
    <row r="316" spans="1:9" x14ac:dyDescent="0.35">
      <c r="A316" s="9">
        <v>311</v>
      </c>
      <c r="B316" s="10" t="s">
        <v>817</v>
      </c>
      <c r="C316" s="11" t="s">
        <v>818</v>
      </c>
      <c r="D316" s="12">
        <v>20244</v>
      </c>
      <c r="E316" s="9">
        <f>DATEDIF(D316,VALUE("1/10/"&amp;$I$7-543-1),"Y")</f>
        <v>66</v>
      </c>
      <c r="F316" s="55" t="s">
        <v>36</v>
      </c>
      <c r="G316" s="14"/>
    </row>
    <row r="317" spans="1:9" x14ac:dyDescent="0.35">
      <c r="A317" s="9">
        <v>312</v>
      </c>
      <c r="B317" s="22" t="s">
        <v>819</v>
      </c>
      <c r="C317" s="23" t="s">
        <v>820</v>
      </c>
      <c r="D317" s="18">
        <v>14246</v>
      </c>
      <c r="E317" s="24">
        <v>81</v>
      </c>
      <c r="F317" s="25" t="s">
        <v>256</v>
      </c>
      <c r="G317" s="20" t="s">
        <v>821</v>
      </c>
      <c r="H317"/>
      <c r="I317"/>
    </row>
    <row r="318" spans="1:9" x14ac:dyDescent="0.35">
      <c r="A318" s="9">
        <v>313</v>
      </c>
      <c r="B318" s="10" t="s">
        <v>822</v>
      </c>
      <c r="C318" s="10" t="s">
        <v>823</v>
      </c>
      <c r="D318" s="21">
        <v>13150</v>
      </c>
      <c r="E318" s="9">
        <f>DATEDIF(D318,VALUE("1/10/"&amp;$I$7-543-1),"Y")</f>
        <v>85</v>
      </c>
      <c r="F318" s="13" t="s">
        <v>36</v>
      </c>
      <c r="G318" s="14"/>
      <c r="H318"/>
      <c r="I318"/>
    </row>
    <row r="319" spans="1:9" x14ac:dyDescent="0.35">
      <c r="A319" s="56"/>
      <c r="B319" s="56"/>
      <c r="C319" s="56"/>
      <c r="D319" s="57"/>
    </row>
  </sheetData>
  <mergeCells count="4">
    <mergeCell ref="A1:G1"/>
    <mergeCell ref="A2:G2"/>
    <mergeCell ref="A3:G3"/>
    <mergeCell ref="A4:G4"/>
  </mergeCells>
  <conditionalFormatting sqref="B284:B285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klab_service</dc:creator>
  <cp:lastModifiedBy>klab_service</cp:lastModifiedBy>
  <dcterms:created xsi:type="dcterms:W3CDTF">2023-06-20T03:41:09Z</dcterms:created>
  <dcterms:modified xsi:type="dcterms:W3CDTF">2023-06-20T03:42:08Z</dcterms:modified>
</cp:coreProperties>
</file>